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<sst xmlns="http://schemas.openxmlformats.org/spreadsheetml/2006/main" count="575" uniqueCount="259">
  <si>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</si>
  <si>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</si>
  <si>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</si>
  <si>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</si>
  <si>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</si>
  <si>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</si>
  <si>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</si>
  <si>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</si>
  <si>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</si>
  <si>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</si>
  <si>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</si>
  <si>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</si>
  <si>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</si>
  <si>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</si>
  <si>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</si>
  <si>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</si>
  <si>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</si>
  <si>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</si>
  <si>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</si>
  <si>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</si>
  <si>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</si>
  <si>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</si>
  <si>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</si>
  <si>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</si>
  <si>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</si>
  <si>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</si>
  <si>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</si>
  <si>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</si>
  <si>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</si>
  <si>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</si>
  <si>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</si>
  <si>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</si>
  <si>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</si>
  <si>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</si>
  <si>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</si>
  <si>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</si>
  <si>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</si>
  <si>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</si>
  <si>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</si>
  <si>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</si>
  <si>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</si>
  <si>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</si>
  <si>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</si>
  <si>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</si>
  <si>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</si>
  <si>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</si>
  <si>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</si>
  <si>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</si>
  <si>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</si>
  <si>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</si>
  <si>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</si>
  <si>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</si>
  <si>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</si>
  <si>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</si>
  <si>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</si>
  <si>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</si>
  <si>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</si>
  <si>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</si>
  <si>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</si>
  <si>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</si>
  <si>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</si>
  <si>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</si>
  <si>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</si>
  <si>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</si>
  <si>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</si>
  <si>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</si>
  <si>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</si>
  <si>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</si>
  <si>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</si>
  <si>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</si>
  <si>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</si>
  <si>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</si>
  <si>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</si>
  <si>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</si>
  <si>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</si>
  <si>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</si>
  <si>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</si>
  <si>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</si>
  <si>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</si>
  <si>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</si>
  <si>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</si>
  <si>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</si>
  <si>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</si>
  <si>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</si>
  <si>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</si>
  <si>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</si>
  <si>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</si>
  <si>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</si>
  <si>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</si>
  <si>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</si>
  <si>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</si>
  <si>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</si>
  <si>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</si>
  <si>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</si>
  <si>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</si>
  <si>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</si>
  <si>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</si>
  <si>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</si>
  <si>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</si>
  <si>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</si>
  <si>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</si>
  <si>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</si>
  <si>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</si>
  <si>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</si>
  <si>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</si>
  <si>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</si>
  <si>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</si>
  <si>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</si>
  <si>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</si>
  <si>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</si>
  <si>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</si>
  <si>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</si>
  <si>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</si>
  <si>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</si>
  <si>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</si>
  <si>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</si>
  <si>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</si>
  <si>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</si>
  <si>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</si>
  <si>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</si>
  <si>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</si>
  <si>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</si>
  <si>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</si>
  <si>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</si>
  <si>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</si>
  <si>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</si>
  <si>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</si>
  <si>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</si>
  <si>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</si>
  <si>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</si>
  <si>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</si>
  <si>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</si>
  <si>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</si>
  <si>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</si>
  <si>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</si>
  <si>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</si>
  <si>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</si>
  <si>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</si>
  <si>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</si>
  <si>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</si>
  <si>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</si>
  <si>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</si>
  <si>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</si>
  <si>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</si>
  <si>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</si>
  <si>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</si>
  <si>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</si>
  <si>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</si>
  <si>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</si>
  <si>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</si>
  <si>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</si>
  <si>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Remington 2021-11-23   Race: 1   </t>
  </si>
  <si>
    <t>PRG</t>
  </si>
  <si>
    <t>Runner</t>
  </si>
  <si>
    <t>Win</t>
  </si>
  <si>
    <t>Place</t>
  </si>
  <si>
    <t>Show</t>
  </si>
  <si>
    <t> Tiger Bait   </t>
  </si>
  <si>
    <t> 8.40   </t>
  </si>
  <si>
    <t> 4.00   </t>
  </si>
  <si>
    <t> 2.40   </t>
  </si>
  <si>
    <t> She's Fire and Ice   </t>
  </si>
  <si>
    <t>     </t>
  </si>
  <si>
    <t> 4.20   </t>
  </si>
  <si>
    <t> 2.60   </t>
  </si>
  <si>
    <t> New Years Love   </t>
  </si>
  <si>
    <t> 3.00   </t>
  </si>
  <si>
    <t>Remington 2021-11-23   Race: 2   </t>
  </si>
  <si>
    <t> He's a Ranger   </t>
  </si>
  <si>
    <t> 10.40   </t>
  </si>
  <si>
    <t> 5.20   </t>
  </si>
  <si>
    <t> Ruxin   </t>
  </si>
  <si>
    <t> 6.00   </t>
  </si>
  <si>
    <t> 3.80   </t>
  </si>
  <si>
    <t> Colonel Tom   </t>
  </si>
  <si>
    <t> 2.10   </t>
  </si>
  <si>
    <t>Remington 2021-11-23   Race: 3   </t>
  </si>
  <si>
    <t> Crazy Legs Hirsch   </t>
  </si>
  <si>
    <t> 10.00   </t>
  </si>
  <si>
    <t> 6.40   </t>
  </si>
  <si>
    <t> Electoral   </t>
  </si>
  <si>
    <t> 22.00   </t>
  </si>
  <si>
    <t> 9.00   </t>
  </si>
  <si>
    <t> Tappin Fora Dance   </t>
  </si>
  <si>
    <t>Remington 2021-11-23   Race: 4   </t>
  </si>
  <si>
    <t> Sunday Flashback   </t>
  </si>
  <si>
    <t> 3.60   </t>
  </si>
  <si>
    <t> 2.20   </t>
  </si>
  <si>
    <t> Run Slewpy Run   </t>
  </si>
  <si>
    <t> 2.80   </t>
  </si>
  <si>
    <t> Green Eyed Belle   </t>
  </si>
  <si>
    <t> 4.80   </t>
  </si>
  <si>
    <t>Remington 2021-11-23   Race: 5   </t>
  </si>
  <si>
    <t> Tap the Dot   </t>
  </si>
  <si>
    <t> 9.80   </t>
  </si>
  <si>
    <t> Okie Union   </t>
  </si>
  <si>
    <t> 5.40   </t>
  </si>
  <si>
    <t> Hunter's Legacy   </t>
  </si>
  <si>
    <t> 8.60   </t>
  </si>
  <si>
    <t>Remington 2021-11-23   Race: 6   </t>
  </si>
  <si>
    <t> Gold Endeavor   </t>
  </si>
  <si>
    <t> Winners Luck   </t>
  </si>
  <si>
    <t> 3.40   </t>
  </si>
  <si>
    <t> Doc's Gold   </t>
  </si>
  <si>
    <t> 15.40</t>
  </si>
  <si>
    <t>Remington 2021-11-23   Race: 7   </t>
  </si>
  <si>
    <t> Philo Beddoe   </t>
  </si>
  <si>
    <t> Sperle   </t>
  </si>
  <si>
    <t> 5.60   </t>
  </si>
  <si>
    <t> Courageous Timmy   </t>
  </si>
  <si>
    <t>Remington 2021-11-23   Race: 8   </t>
  </si>
  <si>
    <t> Close to Midnight   </t>
  </si>
  <si>
    <t> 7.80   </t>
  </si>
  <si>
    <t> Elitch   </t>
  </si>
  <si>
    <t> 4.60   </t>
  </si>
  <si>
    <t> Taruca   </t>
  </si>
  <si>
    <t> 8.20</t>
  </si>
  <si>
    <t>2,3</t>
  </si>
  <si>
    <t>9</t>
  </si>
  <si>
    <t>7,8</t>
  </si>
  <si>
    <t>27.40</t>
  </si>
  <si>
    <t>100.20</t>
  </si>
  <si>
    <t>2/3/7/5</t>
  </si>
  <si>
    <t>173.60</t>
  </si>
  <si>
    <t>62.40</t>
  </si>
  <si>
    <t>138.00</t>
  </si>
  <si>
    <t>5/9/8/1</t>
  </si>
  <si>
    <t>487.00</t>
  </si>
  <si>
    <t>54.80</t>
  </si>
  <si>
    <t>173.80</t>
  </si>
  <si>
    <t>779.80</t>
  </si>
  <si>
    <t>1/2/7/8</t>
  </si>
  <si>
    <t>2476.60</t>
  </si>
  <si>
    <t>10.00</t>
  </si>
  <si>
    <t>58.00</t>
  </si>
  <si>
    <t>6/1/4/2</t>
  </si>
  <si>
    <t>137.60</t>
  </si>
  <si>
    <t>81.80</t>
  </si>
  <si>
    <t>789.20</t>
  </si>
  <si>
    <t>10/9/4/1</t>
  </si>
  <si>
    <t>3002.00</t>
  </si>
  <si>
    <t>125.20</t>
  </si>
  <si>
    <t>799.20</t>
  </si>
  <si>
    <t>13.00</t>
  </si>
  <si>
    <t>199.80</t>
  </si>
  <si>
    <t>1/4/8/5</t>
  </si>
  <si>
    <t>1121.40</t>
  </si>
  <si>
    <t>42.00</t>
  </si>
  <si>
    <t>38.60</t>
  </si>
  <si>
    <t>152.80</t>
  </si>
  <si>
    <t>8/4/1/2</t>
  </si>
  <si>
    <t>416.80</t>
  </si>
  <si>
    <t>67.00</t>
  </si>
  <si>
    <t>43.80</t>
  </si>
  <si>
    <t>455.20</t>
  </si>
  <si>
    <t>4/5/6/2</t>
  </si>
  <si>
    <t>2442.60</t>
  </si>
  <si>
    <t>43.40</t>
  </si>
  <si>
    <t>262.80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</si>
</sst>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17.6</v>
      </c>
      <c r="L2" s="18"/>
      <c r="M2" s="90"/>
      <c r="N2" s="94"/>
    </row>
    <row r="3" spans="1:14" ht="12.75">
      <c r="A3" s="167">
        <v>2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31.2</v>
      </c>
      <c r="L3" s="97" t="s">
        <v>217</v>
      </c>
      <c r="M3" s="98"/>
      <c r="N3" s="94"/>
    </row>
    <row r="4" spans="1:14" ht="25.5">
      <c r="A4" s="167">
        <v>3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110</v>
      </c>
      <c r="L4" s="18"/>
      <c r="M4" s="90"/>
      <c r="N4" s="94"/>
    </row>
    <row r="5" spans="1:14" ht="25.5">
      <c r="A5" s="167">
        <v>7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5</v>
      </c>
      <c r="L5" s="97"/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31.4</v>
      </c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5.4</v>
      </c>
      <c r="L7" s="97" t="s">
        <v>218</v>
      </c>
      <c r="M7" s="98"/>
      <c r="N7" s="94"/>
      <c r="O7" s="6"/>
      <c r="P7" s="6"/>
    </row>
    <row r="8" spans="1:16" ht="12.75" customHeight="1">
      <c r="A8" s="167">
        <v>5</v>
      </c>
      <c r="B8" s="168" t="s">
        <v>168</v>
      </c>
      <c r="C8" s="169" t="s">
        <v>169</v>
      </c>
      <c r="D8" s="169" t="s">
        <v>170</v>
      </c>
      <c r="E8" s="169" t="s">
        <v>164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15.6</v>
      </c>
      <c r="L8" s="18"/>
      <c r="M8" s="90"/>
      <c r="N8" s="94"/>
      <c r="O8" s="7"/>
      <c r="P8" s="7"/>
    </row>
    <row r="9" spans="1:16" ht="14.25">
      <c r="A9" s="167">
        <v>9</v>
      </c>
      <c r="B9" s="168" t="s">
        <v>171</v>
      </c>
      <c r="C9" s="169" t="s">
        <v>162</v>
      </c>
      <c r="D9" s="169" t="s">
        <v>172</v>
      </c>
      <c r="E9" s="169" t="s">
        <v>173</v>
      </c>
      <c r="G9" s="80"/>
      <c r="I9" s="95" t="s">
        <v>34</v>
      </c>
      <c r="J9" s="96" t="e">
        <f>_XLL.REDOND.MULT(G38,0.1)</f>
        <v>#VALUE!</v>
      </c>
      <c r="K9" s="96">
        <v>20.3</v>
      </c>
      <c r="L9" s="97" t="s">
        <v>219</v>
      </c>
      <c r="M9" s="98"/>
      <c r="N9" s="94"/>
      <c r="O9" s="91"/>
      <c r="P9" s="8"/>
    </row>
    <row r="10" spans="1:16" ht="25.5">
      <c r="A10" s="167">
        <v>8</v>
      </c>
      <c r="B10" s="168" t="s">
        <v>174</v>
      </c>
      <c r="C10" s="169" t="s">
        <v>162</v>
      </c>
      <c r="D10" s="169" t="s">
        <v>162</v>
      </c>
      <c r="E10" s="169" t="s">
        <v>175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176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1</v>
      </c>
      <c r="B13" s="168" t="s">
        <v>177</v>
      </c>
      <c r="C13" s="169" t="s">
        <v>178</v>
      </c>
      <c r="D13" s="169" t="s">
        <v>179</v>
      </c>
      <c r="E13" s="169" t="s">
        <v>173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14.25">
      <c r="A14" s="167">
        <v>2</v>
      </c>
      <c r="B14" s="168" t="s">
        <v>180</v>
      </c>
      <c r="C14" s="169" t="s">
        <v>162</v>
      </c>
      <c r="D14" s="169" t="s">
        <v>181</v>
      </c>
      <c r="E14" s="169" t="s">
        <v>182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7</v>
      </c>
      <c r="B15" s="168" t="s">
        <v>183</v>
      </c>
      <c r="C15" s="169" t="s">
        <v>162</v>
      </c>
      <c r="D15" s="169" t="s">
        <v>162</v>
      </c>
      <c r="E15" s="169" t="s">
        <v>159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184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6</v>
      </c>
      <c r="B18" s="168" t="s">
        <v>185</v>
      </c>
      <c r="C18" s="169" t="s">
        <v>186</v>
      </c>
      <c r="D18" s="169" t="s">
        <v>187</v>
      </c>
      <c r="E18" s="169" t="s">
        <v>175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1</v>
      </c>
      <c r="B19" s="168" t="s">
        <v>188</v>
      </c>
      <c r="C19" s="169" t="s">
        <v>162</v>
      </c>
      <c r="D19" s="169" t="s">
        <v>189</v>
      </c>
      <c r="E19" s="169" t="s">
        <v>175</v>
      </c>
      <c r="G19" s="80"/>
      <c r="M19" s="14"/>
      <c r="N19" s="9"/>
      <c r="O19" s="11"/>
      <c r="P19" s="9"/>
    </row>
    <row r="20" spans="1:16" ht="25.5">
      <c r="A20" s="167">
        <v>4</v>
      </c>
      <c r="B20" s="168" t="s">
        <v>190</v>
      </c>
      <c r="C20" s="169" t="s">
        <v>162</v>
      </c>
      <c r="D20" s="169" t="s">
        <v>162</v>
      </c>
      <c r="E20" s="169" t="s">
        <v>191</v>
      </c>
      <c r="G20" s="80"/>
      <c r="M20" s="15"/>
      <c r="N20" s="12"/>
      <c r="O20" s="13"/>
      <c r="P20" s="12"/>
    </row>
    <row r="21" spans="1:7" ht="12.75">
      <c r="A21" s="164" t="s">
        <v>192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10</v>
      </c>
      <c r="B23" s="168" t="s">
        <v>193</v>
      </c>
      <c r="C23" s="169" t="s">
        <v>194</v>
      </c>
      <c r="D23" s="169" t="s">
        <v>191</v>
      </c>
      <c r="E23" s="169" t="s">
        <v>163</v>
      </c>
      <c r="G23" s="80" t="e">
        <f>C23*D24/2</f>
        <v>#VALUE!</v>
      </c>
    </row>
    <row r="24" spans="1:7" ht="25.5">
      <c r="A24" s="167">
        <v>9</v>
      </c>
      <c r="B24" s="168" t="s">
        <v>195</v>
      </c>
      <c r="C24" s="169" t="s">
        <v>162</v>
      </c>
      <c r="D24" s="169" t="s">
        <v>179</v>
      </c>
      <c r="E24" s="169" t="s">
        <v>196</v>
      </c>
      <c r="G24" s="80"/>
    </row>
    <row r="25" spans="1:7" ht="25.5">
      <c r="A25" s="167">
        <v>4</v>
      </c>
      <c r="B25" s="168" t="s">
        <v>197</v>
      </c>
      <c r="C25" s="169" t="s">
        <v>162</v>
      </c>
      <c r="D25" s="169" t="s">
        <v>162</v>
      </c>
      <c r="E25" s="169" t="s">
        <v>198</v>
      </c>
      <c r="G25" s="80"/>
    </row>
    <row r="26" spans="1:7" ht="12.75">
      <c r="A26" s="164" t="s">
        <v>199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1</v>
      </c>
      <c r="B28" s="168" t="s">
        <v>200</v>
      </c>
      <c r="C28" s="169" t="s">
        <v>166</v>
      </c>
      <c r="D28" s="169" t="s">
        <v>187</v>
      </c>
      <c r="E28" s="169" t="s">
        <v>175</v>
      </c>
      <c r="G28" s="80" t="e">
        <f>C28*D29/2</f>
        <v>#VALUE!</v>
      </c>
    </row>
    <row r="29" spans="1:7" ht="25.5">
      <c r="A29" s="167">
        <v>4</v>
      </c>
      <c r="B29" s="168" t="s">
        <v>201</v>
      </c>
      <c r="C29" s="169" t="s">
        <v>162</v>
      </c>
      <c r="D29" s="169" t="s">
        <v>186</v>
      </c>
      <c r="E29" s="169" t="s">
        <v>202</v>
      </c>
      <c r="G29" s="80"/>
    </row>
    <row r="30" spans="1:7" ht="25.5">
      <c r="A30" s="167">
        <v>8</v>
      </c>
      <c r="B30" s="168" t="s">
        <v>203</v>
      </c>
      <c r="C30" s="169" t="s">
        <v>162</v>
      </c>
      <c r="D30" s="169" t="s">
        <v>162</v>
      </c>
      <c r="E30" s="169" t="s">
        <v>204</v>
      </c>
      <c r="G30" s="80"/>
    </row>
    <row r="31" spans="1:7" ht="12.75">
      <c r="A31" s="164" t="s">
        <v>205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8</v>
      </c>
      <c r="B33" s="168" t="s">
        <v>206</v>
      </c>
      <c r="C33" s="169" t="s">
        <v>170</v>
      </c>
      <c r="D33" s="169" t="s">
        <v>202</v>
      </c>
      <c r="E33" s="169" t="s">
        <v>160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12.75">
      <c r="A34" s="167">
        <v>4</v>
      </c>
      <c r="B34" s="168" t="s">
        <v>207</v>
      </c>
      <c r="C34" s="169" t="s">
        <v>162</v>
      </c>
      <c r="D34" s="169" t="s">
        <v>172</v>
      </c>
      <c r="E34" s="169" t="s">
        <v>208</v>
      </c>
      <c r="G34" s="80"/>
      <c r="L34" s="73"/>
      <c r="M34" s="73"/>
      <c r="N34" s="73"/>
      <c r="O34" s="73"/>
      <c r="P34" s="73"/>
    </row>
    <row r="35" spans="1:16" ht="25.5">
      <c r="A35" s="167">
        <v>1</v>
      </c>
      <c r="B35" s="168" t="s">
        <v>209</v>
      </c>
      <c r="C35" s="169" t="s">
        <v>162</v>
      </c>
      <c r="D35" s="169" t="s">
        <v>162</v>
      </c>
      <c r="E35" s="169" t="s">
        <v>164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210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4</v>
      </c>
      <c r="B38" s="168" t="s">
        <v>211</v>
      </c>
      <c r="C38" s="169" t="s">
        <v>212</v>
      </c>
      <c r="D38" s="169" t="s">
        <v>159</v>
      </c>
      <c r="E38" s="169" t="s">
        <v>166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67">
        <v>5</v>
      </c>
      <c r="B39" s="168" t="s">
        <v>213</v>
      </c>
      <c r="C39" s="169" t="s">
        <v>162</v>
      </c>
      <c r="D39" s="169" t="s">
        <v>170</v>
      </c>
      <c r="E39" s="169" t="s">
        <v>214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7">
        <v>6</v>
      </c>
      <c r="B40" s="168" t="s">
        <v>215</v>
      </c>
      <c r="C40" s="169" t="s">
        <v>162</v>
      </c>
      <c r="D40" s="169" t="s">
        <v>162</v>
      </c>
      <c r="E40" s="169" t="s">
        <v>216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0">
      <selection activeCell="D104" sqref="D102:D10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104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2</v>
      </c>
      <c r="C60" s="62"/>
      <c r="D60" s="75" t="str">
        <f>Info!C3</f>
        <v> 8.40   </v>
      </c>
      <c r="E60" s="75" t="str">
        <f>Info!D3</f>
        <v> 4.00   </v>
      </c>
      <c r="F60" s="75" t="str">
        <f>Info!E3</f>
        <v> 2.40   </v>
      </c>
      <c r="G60" s="60"/>
      <c r="H60" s="55" t="s">
        <v>0</v>
      </c>
      <c r="I60" s="61">
        <f>Info!A23</f>
        <v>10</v>
      </c>
      <c r="J60" s="62"/>
      <c r="K60" s="75" t="str">
        <f>Info!C23</f>
        <v> 9.80   </v>
      </c>
      <c r="L60" s="75" t="str">
        <f>Info!D23</f>
        <v> 4.80   </v>
      </c>
      <c r="M60" s="75" t="str">
        <f>Info!E23</f>
        <v> 4.20   </v>
      </c>
      <c r="O60" s="2"/>
    </row>
    <row r="61" spans="1:15" s="3" customFormat="1" ht="12.75">
      <c r="A61" s="55" t="s">
        <v>1</v>
      </c>
      <c r="B61" s="61">
        <f>Info!A4</f>
        <v>3</v>
      </c>
      <c r="C61" s="62"/>
      <c r="D61" s="76" t="str">
        <f>Info!C4</f>
        <v>     </v>
      </c>
      <c r="E61" s="75" t="str">
        <f>Info!D4</f>
        <v> 4.20   </v>
      </c>
      <c r="F61" s="75" t="str">
        <f>Info!E4</f>
        <v> 2.60   </v>
      </c>
      <c r="G61" s="60"/>
      <c r="H61" s="55" t="s">
        <v>1</v>
      </c>
      <c r="I61" s="61">
        <f>Info!A24</f>
        <v>9</v>
      </c>
      <c r="J61" s="62"/>
      <c r="K61" s="76"/>
      <c r="L61" s="75" t="str">
        <f>Info!D24</f>
        <v> 6.40   </v>
      </c>
      <c r="M61" s="75" t="str">
        <f>Info!E24</f>
        <v> 5.40   </v>
      </c>
      <c r="O61" s="2"/>
    </row>
    <row r="62" spans="1:15" s="3" customFormat="1" ht="12.75">
      <c r="A62" s="55" t="s">
        <v>2</v>
      </c>
      <c r="B62" s="61">
        <f>Info!A5</f>
        <v>7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3.00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8.60   </v>
      </c>
      <c r="O62" s="2"/>
    </row>
    <row r="63" spans="1:15" ht="12.75">
      <c r="A63" s="111" t="s">
        <v>9</v>
      </c>
      <c r="B63" s="111"/>
      <c r="C63" s="56" t="s">
        <v>220</v>
      </c>
      <c r="D63" s="77"/>
      <c r="E63" s="74"/>
      <c r="F63" s="78"/>
      <c r="G63" s="60"/>
      <c r="H63" s="55" t="s">
        <v>9</v>
      </c>
      <c r="I63" s="55"/>
      <c r="J63" s="56" t="s">
        <v>237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17.6</v>
      </c>
      <c r="D64" s="56"/>
      <c r="E64" s="63"/>
      <c r="F64" s="64"/>
      <c r="G64" s="60"/>
      <c r="H64" s="55" t="s">
        <v>7</v>
      </c>
      <c r="I64" s="55"/>
      <c r="J64" s="74">
        <f>Info!K6</f>
        <v>31.4</v>
      </c>
      <c r="K64" s="56" t="s">
        <v>10</v>
      </c>
      <c r="L64" s="63" t="s">
        <v>241</v>
      </c>
      <c r="M64" s="64"/>
      <c r="O64" s="2"/>
    </row>
    <row r="65" spans="1:23" ht="12.75">
      <c r="A65" s="111" t="s">
        <v>11</v>
      </c>
      <c r="B65" s="111"/>
      <c r="C65" s="56" t="s">
        <v>221</v>
      </c>
      <c r="D65" s="56"/>
      <c r="E65" s="63"/>
      <c r="F65" s="64"/>
      <c r="G65" s="60"/>
      <c r="H65" s="55" t="s">
        <v>11</v>
      </c>
      <c r="I65" s="55"/>
      <c r="J65" s="56" t="s">
        <v>238</v>
      </c>
      <c r="K65" s="56" t="s">
        <v>24</v>
      </c>
      <c r="L65" s="63" t="s">
        <v>242</v>
      </c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222</v>
      </c>
      <c r="D66" s="110"/>
      <c r="E66" s="110" t="s">
        <v>223</v>
      </c>
      <c r="F66" s="110"/>
      <c r="G66" s="60"/>
      <c r="H66" s="115" t="s">
        <v>12</v>
      </c>
      <c r="I66" s="115"/>
      <c r="J66" s="110" t="s">
        <v>239</v>
      </c>
      <c r="K66" s="110"/>
      <c r="L66" s="110" t="s">
        <v>240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2,3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9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 t="str">
        <f>Info!C8</f>
        <v> 10.40   </v>
      </c>
      <c r="E73" s="75" t="str">
        <f>Info!D8</f>
        <v> 5.20   </v>
      </c>
      <c r="F73" s="75" t="str">
        <f>Info!E8</f>
        <v> 2.60   </v>
      </c>
      <c r="G73" s="60"/>
      <c r="H73" s="55" t="s">
        <v>0</v>
      </c>
      <c r="I73" s="61">
        <f>Info!A28</f>
        <v>1</v>
      </c>
      <c r="J73" s="62"/>
      <c r="K73" s="75" t="str">
        <f>Info!C28</f>
        <v> 3.00   </v>
      </c>
      <c r="L73" s="75" t="str">
        <f>Info!D28</f>
        <v> 2.20   </v>
      </c>
      <c r="M73" s="75" t="str">
        <f>Info!E28</f>
        <v> 2.10   </v>
      </c>
      <c r="O73" s="2"/>
    </row>
    <row r="74" spans="1:15" s="3" customFormat="1" ht="12.75">
      <c r="A74" s="55" t="s">
        <v>1</v>
      </c>
      <c r="B74" s="61">
        <f>Info!A9</f>
        <v>9</v>
      </c>
      <c r="C74" s="62"/>
      <c r="D74" s="76" t="str">
        <f>Info!C9</f>
        <v>     </v>
      </c>
      <c r="E74" s="75" t="str">
        <f>Info!D9</f>
        <v> 6.00   </v>
      </c>
      <c r="F74" s="75" t="str">
        <f>Info!E9</f>
        <v> 3.80   </v>
      </c>
      <c r="G74" s="60"/>
      <c r="H74" s="55" t="s">
        <v>1</v>
      </c>
      <c r="I74" s="61">
        <f>Info!A29</f>
        <v>4</v>
      </c>
      <c r="J74" s="62"/>
      <c r="K74" s="76"/>
      <c r="L74" s="75" t="str">
        <f>Info!D29</f>
        <v> 3.60   </v>
      </c>
      <c r="M74" s="75" t="str">
        <f>Info!E29</f>
        <v> 3.40   </v>
      </c>
      <c r="O74" s="2"/>
    </row>
    <row r="75" spans="1:15" s="3" customFormat="1" ht="12.75">
      <c r="A75" s="55" t="s">
        <v>2</v>
      </c>
      <c r="B75" s="61">
        <f>Info!A10</f>
        <v>8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2.10   </v>
      </c>
      <c r="G75" s="60"/>
      <c r="H75" s="55" t="s">
        <v>2</v>
      </c>
      <c r="I75" s="61">
        <f>Info!A30</f>
        <v>8</v>
      </c>
      <c r="J75" s="62"/>
      <c r="K75" s="76"/>
      <c r="L75" s="75"/>
      <c r="M75" s="75" t="str">
        <f>Info!E30</f>
        <v> 15.40</v>
      </c>
      <c r="O75" s="2"/>
    </row>
    <row r="76" spans="1:15" ht="12.75">
      <c r="A76" s="111" t="s">
        <v>9</v>
      </c>
      <c r="B76" s="111"/>
      <c r="C76" s="56" t="s">
        <v>224</v>
      </c>
      <c r="D76" s="56" t="s">
        <v>14</v>
      </c>
      <c r="E76" s="56" t="s">
        <v>228</v>
      </c>
      <c r="F76" s="57"/>
      <c r="G76" s="60"/>
      <c r="H76" s="111" t="s">
        <v>9</v>
      </c>
      <c r="I76" s="111"/>
      <c r="J76" s="56" t="s">
        <v>243</v>
      </c>
      <c r="K76" s="55"/>
      <c r="L76" s="56"/>
      <c r="M76" s="57"/>
      <c r="O76" s="2"/>
    </row>
    <row r="77" spans="1:15" ht="12.75">
      <c r="A77" s="111" t="s">
        <v>7</v>
      </c>
      <c r="B77" s="111"/>
      <c r="C77" s="74">
        <f>Info!K3</f>
        <v>31.2</v>
      </c>
      <c r="D77" s="56"/>
      <c r="E77" s="63"/>
      <c r="F77" s="64"/>
      <c r="G77" s="60"/>
      <c r="H77" s="111" t="s">
        <v>7</v>
      </c>
      <c r="I77" s="111"/>
      <c r="J77" s="74">
        <f>Info!K7</f>
        <v>5.4</v>
      </c>
      <c r="K77" s="56" t="s">
        <v>10</v>
      </c>
      <c r="L77" s="63" t="s">
        <v>247</v>
      </c>
      <c r="M77" s="64"/>
      <c r="O77" s="2"/>
    </row>
    <row r="78" spans="1:15" ht="12.75">
      <c r="A78" s="111" t="s">
        <v>11</v>
      </c>
      <c r="B78" s="111"/>
      <c r="C78" s="56" t="s">
        <v>225</v>
      </c>
      <c r="D78" s="56"/>
      <c r="E78" s="63"/>
      <c r="F78" s="64"/>
      <c r="G78" s="60"/>
      <c r="H78" s="111" t="s">
        <v>11</v>
      </c>
      <c r="I78" s="111"/>
      <c r="J78" s="56" t="s">
        <v>244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226</v>
      </c>
      <c r="D79" s="110"/>
      <c r="E79" s="110" t="s">
        <v>227</v>
      </c>
      <c r="F79" s="110"/>
      <c r="G79" s="60"/>
      <c r="H79" s="115" t="s">
        <v>12</v>
      </c>
      <c r="I79" s="115"/>
      <c r="J79" s="110" t="s">
        <v>245</v>
      </c>
      <c r="K79" s="110"/>
      <c r="L79" s="110" t="s">
        <v>246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>
        <f>Info!L8</f>
        <v>0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1</v>
      </c>
      <c r="C86" s="62"/>
      <c r="D86" s="75" t="str">
        <f>Info!C13</f>
        <v> 10.00   </v>
      </c>
      <c r="E86" s="75" t="str">
        <f>Info!D13</f>
        <v> 6.40   </v>
      </c>
      <c r="F86" s="75" t="str">
        <f>Info!E13</f>
        <v> 3.80   </v>
      </c>
      <c r="G86" s="60"/>
      <c r="H86" s="55" t="s">
        <v>0</v>
      </c>
      <c r="I86" s="61">
        <f>Info!A33</f>
        <v>8</v>
      </c>
      <c r="J86" s="62"/>
      <c r="K86" s="75" t="str">
        <f>Info!C33</f>
        <v> 5.20   </v>
      </c>
      <c r="L86" s="75" t="str">
        <f>Info!D33</f>
        <v> 3.40   </v>
      </c>
      <c r="M86" s="75" t="str">
        <f>Info!E33</f>
        <v> 2.40   </v>
      </c>
    </row>
    <row r="87" spans="1:13" s="3" customFormat="1" ht="12.75">
      <c r="A87" s="55" t="s">
        <v>1</v>
      </c>
      <c r="B87" s="61">
        <f>Info!A14</f>
        <v>2</v>
      </c>
      <c r="C87" s="62"/>
      <c r="D87" s="76"/>
      <c r="E87" s="75" t="str">
        <f>Info!D14</f>
        <v> 22.00   </v>
      </c>
      <c r="F87" s="75" t="str">
        <f>Info!E14</f>
        <v> 9.00   </v>
      </c>
      <c r="G87" s="60"/>
      <c r="H87" s="55" t="s">
        <v>1</v>
      </c>
      <c r="I87" s="61">
        <f>Info!A34</f>
        <v>4</v>
      </c>
      <c r="J87" s="62"/>
      <c r="K87" s="76"/>
      <c r="L87" s="75" t="str">
        <f>Info!D34</f>
        <v> 6.00   </v>
      </c>
      <c r="M87" s="75" t="str">
        <f>Info!E34</f>
        <v> 5.60   </v>
      </c>
    </row>
    <row r="88" spans="1:13" s="3" customFormat="1" ht="12.75">
      <c r="A88" s="55" t="s">
        <v>2</v>
      </c>
      <c r="B88" s="61">
        <f>Info!A15</f>
        <v>7</v>
      </c>
      <c r="C88" s="62"/>
      <c r="D88" s="76"/>
      <c r="E88" s="76"/>
      <c r="F88" s="75" t="str">
        <f>Info!E15</f>
        <v> 4.00   </v>
      </c>
      <c r="G88" s="60"/>
      <c r="H88" s="55" t="s">
        <v>2</v>
      </c>
      <c r="I88" s="61">
        <f>Info!A35</f>
        <v>1</v>
      </c>
      <c r="J88" s="62"/>
      <c r="K88" s="76"/>
      <c r="L88" s="76"/>
      <c r="M88" s="75" t="str">
        <f>Info!E35</f>
        <v> 2.60   </v>
      </c>
    </row>
    <row r="89" spans="1:13" ht="12.75">
      <c r="A89" s="111" t="s">
        <v>9</v>
      </c>
      <c r="B89" s="111"/>
      <c r="C89" s="56" t="s">
        <v>229</v>
      </c>
      <c r="D89" s="55"/>
      <c r="E89" s="56"/>
      <c r="F89" s="57"/>
      <c r="G89" s="60"/>
      <c r="H89" s="111" t="s">
        <v>9</v>
      </c>
      <c r="I89" s="111"/>
      <c r="J89" s="56" t="s">
        <v>248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110</v>
      </c>
      <c r="D90" s="56"/>
      <c r="E90" s="63"/>
      <c r="F90" s="64"/>
      <c r="G90" s="60"/>
      <c r="H90" s="111" t="s">
        <v>7</v>
      </c>
      <c r="I90" s="111"/>
      <c r="J90" s="74">
        <f>Info!K8</f>
        <v>15.6</v>
      </c>
      <c r="K90" s="56" t="s">
        <v>10</v>
      </c>
      <c r="L90" s="63" t="s">
        <v>252</v>
      </c>
      <c r="M90" s="64"/>
    </row>
    <row r="91" spans="1:13" ht="12.75">
      <c r="A91" s="111" t="s">
        <v>11</v>
      </c>
      <c r="B91" s="111"/>
      <c r="C91" s="56" t="s">
        <v>230</v>
      </c>
      <c r="D91" s="56"/>
      <c r="E91" s="63"/>
      <c r="F91" s="64"/>
      <c r="G91" s="60"/>
      <c r="H91" s="111" t="s">
        <v>11</v>
      </c>
      <c r="I91" s="111"/>
      <c r="J91" s="56" t="s">
        <v>249</v>
      </c>
      <c r="K91" s="56"/>
      <c r="L91" s="63"/>
      <c r="M91" s="64"/>
    </row>
    <row r="92" spans="1:13" ht="12.75">
      <c r="A92" s="115" t="s">
        <v>12</v>
      </c>
      <c r="B92" s="115"/>
      <c r="C92" s="110" t="s">
        <v>231</v>
      </c>
      <c r="D92" s="110"/>
      <c r="E92" s="110" t="s">
        <v>232</v>
      </c>
      <c r="F92" s="110"/>
      <c r="G92" s="60"/>
      <c r="H92" s="115" t="s">
        <v>12</v>
      </c>
      <c r="I92" s="115"/>
      <c r="J92" s="110" t="s">
        <v>250</v>
      </c>
      <c r="K92" s="110"/>
      <c r="L92" s="110" t="s">
        <v>251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7,8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6</v>
      </c>
      <c r="C99" s="62"/>
      <c r="D99" s="75" t="str">
        <f>Info!C18</f>
        <v> 3.60   </v>
      </c>
      <c r="E99" s="75" t="str">
        <f>Info!D18</f>
        <v> 2.20   </v>
      </c>
      <c r="F99" s="75" t="str">
        <f>Info!E18</f>
        <v> 2.10   </v>
      </c>
      <c r="G99" s="60"/>
      <c r="H99" s="55" t="s">
        <v>0</v>
      </c>
      <c r="I99" s="61">
        <f>Info!A38</f>
        <v>4</v>
      </c>
      <c r="J99" s="62"/>
      <c r="K99" s="75" t="str">
        <f>Info!C38</f>
        <v> 7.80   </v>
      </c>
      <c r="L99" s="75" t="str">
        <f>Info!D38</f>
        <v> 4.00   </v>
      </c>
      <c r="M99" s="75" t="str">
        <f>Info!E38</f>
        <v> 3.00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2.80   </v>
      </c>
      <c r="F100" s="75" t="str">
        <f>Info!E19</f>
        <v> 2.10   </v>
      </c>
      <c r="G100" s="60"/>
      <c r="H100" s="55" t="s">
        <v>1</v>
      </c>
      <c r="I100" s="61">
        <f>Info!A39</f>
        <v>5</v>
      </c>
      <c r="J100" s="62"/>
      <c r="K100" s="76"/>
      <c r="L100" s="75" t="str">
        <f>Info!D39</f>
        <v> 5.20   </v>
      </c>
      <c r="M100" s="75" t="str">
        <f>Info!E39</f>
        <v> 4.60   </v>
      </c>
    </row>
    <row r="101" spans="1:13" ht="12.75">
      <c r="A101" s="55" t="s">
        <v>2</v>
      </c>
      <c r="B101" s="61">
        <f>Info!A20</f>
        <v>4</v>
      </c>
      <c r="C101" s="62"/>
      <c r="D101" s="76"/>
      <c r="E101" s="76"/>
      <c r="F101" s="75" t="str">
        <f>Info!E20</f>
        <v> 4.80   </v>
      </c>
      <c r="G101" s="60"/>
      <c r="H101" s="55" t="s">
        <v>2</v>
      </c>
      <c r="I101" s="61">
        <f>Info!A40</f>
        <v>6</v>
      </c>
      <c r="J101" s="62"/>
      <c r="K101" s="76"/>
      <c r="L101" s="76"/>
      <c r="M101" s="75" t="str">
        <f>Info!E40</f>
        <v> 8.20</v>
      </c>
    </row>
    <row r="102" spans="1:13" ht="12.75">
      <c r="A102" s="111" t="s">
        <v>9</v>
      </c>
      <c r="B102" s="111"/>
      <c r="C102" s="56" t="s">
        <v>233</v>
      </c>
      <c r="D102" s="55"/>
      <c r="E102" s="56"/>
      <c r="F102" s="57"/>
      <c r="G102" s="60"/>
      <c r="H102" s="111" t="s">
        <v>9</v>
      </c>
      <c r="I102" s="111"/>
      <c r="J102" s="56" t="s">
        <v>253</v>
      </c>
      <c r="K102" s="77" t="s">
        <v>14</v>
      </c>
      <c r="L102" s="74">
        <v>20.8</v>
      </c>
      <c r="M102" s="79"/>
    </row>
    <row r="103" spans="1:13" ht="12.75">
      <c r="A103" s="111" t="s">
        <v>7</v>
      </c>
      <c r="B103" s="111"/>
      <c r="C103" s="74">
        <f>Info!K5</f>
        <v>5</v>
      </c>
      <c r="D103" s="56"/>
      <c r="E103" s="63"/>
      <c r="F103" s="64"/>
      <c r="G103" s="60"/>
      <c r="H103" s="111" t="s">
        <v>7</v>
      </c>
      <c r="I103" s="111"/>
      <c r="J103" s="74">
        <f>Info!K9</f>
        <v>20.3</v>
      </c>
      <c r="K103" s="56" t="s">
        <v>10</v>
      </c>
      <c r="L103" s="63" t="s">
        <v>257</v>
      </c>
      <c r="M103" s="64"/>
    </row>
    <row r="104" spans="1:13" ht="12.75">
      <c r="A104" s="111" t="s">
        <v>11</v>
      </c>
      <c r="B104" s="111"/>
      <c r="C104" s="56" t="s">
        <v>234</v>
      </c>
      <c r="D104" s="56"/>
      <c r="E104" s="63"/>
      <c r="F104" s="64"/>
      <c r="G104" s="60"/>
      <c r="H104" s="111" t="s">
        <v>11</v>
      </c>
      <c r="I104" s="111"/>
      <c r="J104" s="56" t="s">
        <v>254</v>
      </c>
      <c r="K104" s="56" t="s">
        <v>24</v>
      </c>
      <c r="L104" s="63" t="s">
        <v>258</v>
      </c>
      <c r="M104" s="64"/>
    </row>
    <row r="105" spans="1:13" ht="12.75">
      <c r="A105" s="115" t="s">
        <v>12</v>
      </c>
      <c r="B105" s="115"/>
      <c r="C105" s="110" t="s">
        <v>235</v>
      </c>
      <c r="D105" s="110"/>
      <c r="E105" s="110" t="s">
        <v>236</v>
      </c>
      <c r="F105" s="110"/>
      <c r="G105" s="60"/>
      <c r="H105" s="115" t="s">
        <v>12</v>
      </c>
      <c r="I105" s="115"/>
      <c r="J105" s="110" t="s">
        <v>255</v>
      </c>
      <c r="K105" s="110"/>
      <c r="L105" s="110" t="s">
        <v>256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REMINGTON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2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5</v>
      </c>
      <c r="F25" s="141"/>
      <c r="G25" s="142" t="str">
        <f>RESULTADOS!E71</f>
        <v>2,3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1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6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10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1</v>
      </c>
      <c r="F29" s="141"/>
      <c r="G29" s="142" t="str">
        <f>RESULTADOS!L71</f>
        <v>9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8</v>
      </c>
      <c r="F30" s="141"/>
      <c r="G30" s="142">
        <f>RESULTADOS!L84</f>
        <v>0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4</v>
      </c>
      <c r="F31" s="141"/>
      <c r="G31" s="142" t="str">
        <f>RESULTADOS!L97</f>
        <v>7,8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REMINGTON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44523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2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 t="str">
        <f>RESULTADOS!E71</f>
        <v>2,3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10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 t="str">
        <f>RESULTADOS!L71</f>
        <v>9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8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4</v>
      </c>
      <c r="F31" s="158"/>
      <c r="G31" s="159" t="str">
        <f>RESULTADOS!L97</f>
        <v>7,8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REMINGTON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2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 t="str">
        <f>RESULTADOS!E71</f>
        <v>2,3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1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6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10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1</v>
      </c>
      <c r="F29" s="158"/>
      <c r="G29" s="159" t="str">
        <f>RESULTADOS!L71</f>
        <v>9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8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4</v>
      </c>
      <c r="F31" s="158"/>
      <c r="G31" s="159" t="str">
        <f>RESULTADOS!L97</f>
        <v>7,8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2021-11-24T01:53:59Z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