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<sst xmlns="http://schemas.openxmlformats.org/spreadsheetml/2006/main" count="521" uniqueCount="219">
  <si>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</si>
  <si>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</si>
  <si>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</si>
  <si>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</si>
  <si>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</si>
  <si>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</si>
  <si>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</si>
  <si>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</si>
  <si>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</si>
  <si>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</si>
  <si>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</si>
  <si>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</si>
  <si>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</si>
  <si>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</si>
  <si>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</si>
  <si>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</si>
  <si>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</si>
  <si>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</si>
  <si>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</si>
  <si>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</si>
  <si>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</si>
  <si>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</si>
  <si>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</si>
  <si>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</si>
  <si>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</si>
  <si>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</si>
  <si>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</si>
  <si>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</si>
  <si>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</si>
  <si>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</si>
  <si>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</si>
  <si>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</si>
  <si>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</si>
  <si>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</si>
  <si>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</si>
  <si>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</si>
  <si>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</si>
  <si>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</si>
  <si>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</si>
  <si>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</si>
  <si>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</si>
  <si>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</si>
  <si>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</si>
  <si>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</si>
  <si>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</si>
  <si>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</si>
  <si>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</si>
  <si>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</si>
  <si>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</si>
  <si>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</si>
  <si>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</si>
  <si>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</si>
  <si>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</si>
  <si>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</si>
  <si>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</si>
  <si>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</si>
  <si>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</si>
  <si>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</si>
  <si>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</si>
  <si>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</si>
  <si>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</si>
  <si>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</si>
  <si>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</si>
  <si>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</si>
  <si>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</si>
  <si>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</si>
  <si>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</si>
  <si>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</si>
  <si>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</si>
  <si>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</si>
  <si>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</si>
  <si>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</si>
  <si>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</si>
  <si>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</si>
  <si>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</si>
  <si>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</si>
  <si>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</si>
  <si>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</si>
  <si>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</si>
  <si>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</si>
  <si>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</si>
  <si>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</si>
  <si>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</si>
  <si>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</si>
  <si>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</si>
  <si>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</si>
  <si>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</si>
  <si>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</si>
  <si>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</si>
  <si>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</si>
  <si>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</si>
  <si>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</si>
  <si>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</si>
  <si>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</si>
  <si>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</si>
  <si>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</si>
  <si>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</si>
  <si>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</si>
  <si>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</si>
  <si>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</si>
  <si>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</si>
  <si>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</si>
  <si>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</si>
  <si>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</si>
  <si>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</si>
  <si>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</si>
  <si>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</si>
  <si>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</si>
  <si>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</si>
  <si>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</si>
  <si>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</si>
  <si>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</si>
  <si>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</si>
  <si>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</si>
  <si>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</si>
  <si>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</si>
  <si>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</si>
  <si>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</si>
  <si>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</si>
  <si>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</si>
  <si>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</si>
  <si>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</si>
  <si>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</si>
  <si>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</si>
  <si>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</si>
  <si>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</si>
  <si>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</si>
  <si>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</si>
  <si>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</si>
  <si>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</si>
  <si>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</si>
  <si>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</si>
  <si>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</si>
  <si>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</si>
  <si>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</si>
  <si>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</si>
  <si>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</si>
  <si>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</si>
  <si>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</si>
  <si>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</si>
  <si>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</si>
  <si>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</si>
  <si>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</si>
  <si>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</si>
  <si>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</si>
  <si>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</si>
  <si>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</si>
  <si>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</si>
  <si>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</si>
  <si>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</si>
  <si>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</si>
  <si>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</si>
  <si>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</si>
  <si>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</si>
  <si>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</si>
  <si>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Race 1</t>
    </r>
    <r>
      <rPr>
        <b/>
        <sz val="11"/>
        <rFont val="Calibri"/>
        <family val="2"/>
      </rPr>
      <t>Zia Park 11-22-2021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</si>
  <si>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</si>
  <si>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</si>
  <si>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</si>
  <si>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</si>
  <si>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Zia Park 11-22-2021</t>
    </r>
  </si>
  <si>
    <r>
      <t>Race 3</t>
    </r>
    <r>
      <rPr>
        <b/>
        <sz val="11"/>
        <rFont val="Calibri"/>
        <family val="2"/>
      </rPr>
      <t>Zia Park 11-22-2021</t>
    </r>
  </si>
  <si>
    <r>
      <t>Race 4</t>
    </r>
    <r>
      <rPr>
        <b/>
        <sz val="11"/>
        <rFont val="Calibri"/>
        <family val="2"/>
      </rPr>
      <t>Zia Park 11-22-2021</t>
    </r>
  </si>
  <si>
    <r>
      <t>Race 5</t>
    </r>
    <r>
      <rPr>
        <b/>
        <sz val="11"/>
        <rFont val="Calibri"/>
        <family val="2"/>
      </rPr>
      <t>Zia Park 11-22-2021</t>
    </r>
  </si>
  <si>
    <r>
      <t>Race 6</t>
    </r>
    <r>
      <rPr>
        <b/>
        <sz val="11"/>
        <rFont val="Calibri"/>
        <family val="2"/>
      </rPr>
      <t>Zia Park 11-22-2021</t>
    </r>
  </si>
  <si>
    <r>
      <t>Race 7</t>
    </r>
    <r>
      <rPr>
        <b/>
        <sz val="11"/>
        <rFont val="Calibri"/>
        <family val="2"/>
      </rPr>
      <t>Zia Park 11-22-2021</t>
    </r>
  </si>
  <si>
    <r>
      <t>Race 8</t>
    </r>
    <r>
      <rPr>
        <b/>
        <sz val="11"/>
        <rFont val="Calibri"/>
        <family val="2"/>
      </rPr>
      <t>Zia Park 11-22-2021</t>
    </r>
  </si>
  <si>
    <r>
      <t>Race 9</t>
    </r>
    <r>
      <rPr>
        <b/>
        <sz val="11"/>
        <rFont val="Calibri"/>
        <family val="2"/>
      </rPr>
      <t>Zia Park 11-22-2021</t>
    </r>
  </si>
  <si>
    <r>
      <t>Race 10</t>
    </r>
    <r>
      <rPr>
        <b/>
        <sz val="11"/>
        <rFont val="Calibri"/>
        <family val="2"/>
      </rPr>
      <t>Zia Park 11-22-2021</t>
    </r>
  </si>
  <si>
    <t>2.4-2.20</t>
  </si>
  <si>
    <t>3-6</t>
  </si>
  <si>
    <t>4,12</t>
  </si>
  <si>
    <t>11,12</t>
  </si>
  <si>
    <t>2,9</t>
  </si>
  <si>
    <t>13.20</t>
  </si>
  <si>
    <t>133.00</t>
  </si>
  <si>
    <t>9/7/3/2</t>
  </si>
  <si>
    <t>14.40</t>
  </si>
  <si>
    <t>39.40</t>
  </si>
  <si>
    <t>5/7/8/6</t>
  </si>
  <si>
    <t>152.20</t>
  </si>
  <si>
    <t>23.60</t>
  </si>
  <si>
    <t>30.20</t>
  </si>
  <si>
    <t>83.20-61.80</t>
  </si>
  <si>
    <t>10/2/3/6-10/2/6/3</t>
  </si>
  <si>
    <t>225.20-209.00</t>
  </si>
  <si>
    <t>19.20</t>
  </si>
  <si>
    <t>141.80</t>
  </si>
  <si>
    <t>9/7/4/6</t>
  </si>
  <si>
    <t>668.20</t>
  </si>
  <si>
    <t>48.80</t>
  </si>
  <si>
    <t>131.60</t>
  </si>
  <si>
    <t>1/6/5/4</t>
  </si>
  <si>
    <t>467.80</t>
  </si>
  <si>
    <t>43.80</t>
  </si>
  <si>
    <t>289.00</t>
  </si>
  <si>
    <t>20.20-19.60</t>
  </si>
  <si>
    <t>38.00-53.20</t>
  </si>
  <si>
    <t>1/6/3/7-6/1/3/7</t>
  </si>
  <si>
    <t>297.80-219.00</t>
  </si>
  <si>
    <t>43.20</t>
  </si>
  <si>
    <t>78.80</t>
  </si>
  <si>
    <t>5/7/6/4</t>
  </si>
  <si>
    <t>349.00</t>
  </si>
  <si>
    <t>82.60</t>
  </si>
  <si>
    <t>890.80</t>
  </si>
  <si>
    <t>6/4/9/3</t>
  </si>
  <si>
    <t>3002.00</t>
  </si>
  <si>
    <t>41.60</t>
  </si>
  <si>
    <t>142.80</t>
  </si>
  <si>
    <t>10/5/2/8</t>
  </si>
  <si>
    <t>287.20</t>
  </si>
  <si>
    <t>15.40</t>
  </si>
  <si>
    <t>35.80</t>
  </si>
  <si>
    <t>12/5/4/1</t>
  </si>
  <si>
    <t>258.60</t>
  </si>
  <si>
    <t>24.60</t>
  </si>
  <si>
    <t>40.60</t>
  </si>
  <si>
    <t>150.00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</si>
</sst>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49" fontId="50" fillId="0" borderId="0" xfId="0" applyNumberFormat="1" applyFont="1" applyAlignment="1">
      <alignment horizontal="right" wrapText="1"/>
    </xf>
    <xf numFmtId="49" fontId="50" fillId="0" borderId="0" xfId="0" applyNumberFormat="1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3" t="s">
        <v>155</v>
      </c>
      <c r="B1" s="164"/>
      <c r="C1" s="164"/>
      <c r="D1" s="164"/>
      <c r="E1" s="164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5">
      <c r="A2" s="165" t="s">
        <v>156</v>
      </c>
      <c r="B2" s="166"/>
      <c r="C2" s="165" t="s">
        <v>157</v>
      </c>
      <c r="D2" s="165" t="s">
        <v>158</v>
      </c>
      <c r="E2" s="165" t="s">
        <v>159</v>
      </c>
      <c r="G2" s="84" t="s">
        <v>153</v>
      </c>
      <c r="I2" s="17" t="s">
        <v>29</v>
      </c>
      <c r="J2" s="70">
        <f>_XLL.REDOND.MULT(G3,0.1)</f>
        <v>8.4</v>
      </c>
      <c r="K2" s="70"/>
      <c r="L2" s="19" t="s">
        <v>171</v>
      </c>
      <c r="M2" s="90"/>
      <c r="N2" s="94"/>
    </row>
    <row r="3" spans="1:14" ht="15">
      <c r="A3" s="167">
        <v>9</v>
      </c>
      <c r="B3" s="167"/>
      <c r="C3" s="168">
        <v>4.2</v>
      </c>
      <c r="D3" s="168">
        <v>2.6</v>
      </c>
      <c r="E3" s="168">
        <v>2.2</v>
      </c>
      <c r="G3" s="81">
        <f>C3*D4/2</f>
        <v>8.4</v>
      </c>
      <c r="I3" s="95" t="s">
        <v>30</v>
      </c>
      <c r="J3" s="96">
        <f>_XLL.REDOND.MULT(G8,0.1)</f>
        <v>7.1000000000000005</v>
      </c>
      <c r="K3" s="96"/>
      <c r="L3" s="97" t="s">
        <v>18</v>
      </c>
      <c r="M3" s="98"/>
      <c r="N3" s="94"/>
    </row>
    <row r="4" spans="1:14" ht="15">
      <c r="A4" s="167">
        <v>7</v>
      </c>
      <c r="B4" s="167"/>
      <c r="C4" s="169"/>
      <c r="D4" s="168">
        <v>4</v>
      </c>
      <c r="E4" s="168">
        <v>3.2</v>
      </c>
      <c r="G4" s="81"/>
      <c r="I4" s="17" t="s">
        <v>31</v>
      </c>
      <c r="J4" s="70">
        <f>_XLL.REDOND.MULT(G13,0.1)</f>
        <v>10.100000000000001</v>
      </c>
      <c r="K4" s="70"/>
      <c r="L4" s="19" t="s">
        <v>172</v>
      </c>
      <c r="M4" s="90"/>
      <c r="N4" s="94"/>
    </row>
    <row r="5" spans="1:14" ht="15">
      <c r="A5" s="167">
        <v>3</v>
      </c>
      <c r="B5" s="167"/>
      <c r="C5" s="169"/>
      <c r="D5" s="169"/>
      <c r="E5" s="168">
        <v>6.6</v>
      </c>
      <c r="G5" s="81"/>
      <c r="I5" s="95" t="s">
        <v>32</v>
      </c>
      <c r="J5" s="96">
        <f>_XLL.REDOND.MULT(G18,0.1)</f>
        <v>9.9</v>
      </c>
      <c r="K5" s="96"/>
      <c r="L5" s="97" t="s">
        <v>24</v>
      </c>
      <c r="M5" s="98"/>
      <c r="N5" s="94"/>
    </row>
    <row r="6" spans="1:14" ht="18">
      <c r="A6" s="163" t="s">
        <v>160</v>
      </c>
      <c r="B6" s="164"/>
      <c r="C6" s="164"/>
      <c r="D6" s="164"/>
      <c r="E6" s="164"/>
      <c r="G6" s="81"/>
      <c r="I6" s="17" t="s">
        <v>33</v>
      </c>
      <c r="J6" s="72">
        <f>_XLL.REDOND.MULT(G23,0.1)</f>
        <v>23.8</v>
      </c>
      <c r="K6" s="72"/>
      <c r="L6" s="19"/>
      <c r="M6" s="90"/>
      <c r="N6" s="94"/>
    </row>
    <row r="7" spans="1:16" ht="12.75" customHeight="1">
      <c r="A7" s="165" t="s">
        <v>156</v>
      </c>
      <c r="B7" s="166"/>
      <c r="C7" s="165" t="s">
        <v>157</v>
      </c>
      <c r="D7" s="165" t="s">
        <v>158</v>
      </c>
      <c r="E7" s="165" t="s">
        <v>159</v>
      </c>
      <c r="G7" s="81"/>
      <c r="I7" s="95" t="s">
        <v>34</v>
      </c>
      <c r="J7" s="96">
        <f>_XLL.REDOND.MULT(G28,0.1)</f>
        <v>7.1000000000000005</v>
      </c>
      <c r="K7" s="96"/>
      <c r="L7" s="97" t="s">
        <v>19</v>
      </c>
      <c r="M7" s="98"/>
      <c r="N7" s="94"/>
      <c r="O7" s="7"/>
      <c r="P7" s="7"/>
    </row>
    <row r="8" spans="1:16" ht="12.75" customHeight="1">
      <c r="A8" s="167">
        <v>5</v>
      </c>
      <c r="B8" s="167"/>
      <c r="C8" s="168">
        <v>4.2</v>
      </c>
      <c r="D8" s="168">
        <v>2.6</v>
      </c>
      <c r="E8" s="168">
        <v>2.2</v>
      </c>
      <c r="G8" s="81">
        <f>C8*D9/2</f>
        <v>7.14</v>
      </c>
      <c r="I8" s="17" t="s">
        <v>35</v>
      </c>
      <c r="J8" s="72">
        <f>_XLL.REDOND.MULT(G33,0.1)</f>
        <v>18.400000000000002</v>
      </c>
      <c r="K8" s="72"/>
      <c r="L8" s="19"/>
      <c r="M8" s="90"/>
      <c r="N8" s="94"/>
      <c r="O8" s="8"/>
      <c r="P8" s="8"/>
    </row>
    <row r="9" spans="1:16" ht="15">
      <c r="A9" s="167">
        <v>7</v>
      </c>
      <c r="B9" s="167"/>
      <c r="C9" s="169"/>
      <c r="D9" s="168">
        <v>3.4</v>
      </c>
      <c r="E9" s="168">
        <v>3.4</v>
      </c>
      <c r="G9" s="81"/>
      <c r="I9" s="95" t="s">
        <v>36</v>
      </c>
      <c r="J9" s="96">
        <f>_XLL.REDOND.MULT(G38,0.1)</f>
        <v>29</v>
      </c>
      <c r="K9" s="96"/>
      <c r="L9" s="97"/>
      <c r="M9" s="98"/>
      <c r="N9" s="94"/>
      <c r="O9" s="91"/>
      <c r="P9" s="9"/>
    </row>
    <row r="10" spans="1:16" ht="15">
      <c r="A10" s="167">
        <v>8</v>
      </c>
      <c r="B10" s="167"/>
      <c r="C10" s="169"/>
      <c r="D10" s="169"/>
      <c r="E10" s="168">
        <v>3.4</v>
      </c>
      <c r="G10" s="81"/>
      <c r="I10" s="17" t="s">
        <v>37</v>
      </c>
      <c r="J10" s="72">
        <f>_XLL.REDOND.MULT(G43,0.1)</f>
        <v>22.400000000000002</v>
      </c>
      <c r="K10" s="72"/>
      <c r="L10" s="19" t="s">
        <v>23</v>
      </c>
      <c r="M10" s="90"/>
      <c r="N10" s="94"/>
      <c r="O10" s="92"/>
      <c r="P10" s="11"/>
    </row>
    <row r="11" spans="1:16" ht="18">
      <c r="A11" s="163" t="s">
        <v>161</v>
      </c>
      <c r="B11" s="164"/>
      <c r="C11" s="164"/>
      <c r="D11" s="164"/>
      <c r="E11" s="164"/>
      <c r="G11" s="81"/>
      <c r="I11" s="95" t="s">
        <v>38</v>
      </c>
      <c r="J11" s="96">
        <f>_XLL.REDOND.MULT(G48,0.1)</f>
        <v>9</v>
      </c>
      <c r="K11" s="96"/>
      <c r="L11" s="97" t="s">
        <v>173</v>
      </c>
      <c r="M11" s="98"/>
      <c r="N11" s="94"/>
      <c r="O11" s="15"/>
      <c r="P11" s="10"/>
    </row>
    <row r="12" spans="1:16" ht="15">
      <c r="A12" s="165" t="s">
        <v>156</v>
      </c>
      <c r="B12" s="166"/>
      <c r="C12" s="165" t="s">
        <v>157</v>
      </c>
      <c r="D12" s="165" t="s">
        <v>158</v>
      </c>
      <c r="E12" s="165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5">
      <c r="A13" s="167">
        <v>10</v>
      </c>
      <c r="B13" s="167"/>
      <c r="C13" s="168">
        <v>4.4</v>
      </c>
      <c r="D13" s="168">
        <v>2.8</v>
      </c>
      <c r="E13" s="168">
        <v>2.4</v>
      </c>
      <c r="G13" s="81">
        <f>C13*D14/2</f>
        <v>10.12</v>
      </c>
      <c r="I13" s="102"/>
      <c r="J13" s="99"/>
      <c r="K13" s="99"/>
      <c r="L13" s="103"/>
      <c r="M13" s="103"/>
      <c r="N13" s="99"/>
      <c r="O13" s="15"/>
      <c r="P13" s="10"/>
    </row>
    <row r="14" spans="1:16" ht="15">
      <c r="A14" s="167">
        <v>2</v>
      </c>
      <c r="B14" s="167"/>
      <c r="C14" s="169"/>
      <c r="D14" s="168">
        <v>4.6</v>
      </c>
      <c r="E14" s="168">
        <v>3.8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5">
      <c r="A15" s="171" t="s">
        <v>170</v>
      </c>
      <c r="B15" s="167"/>
      <c r="C15" s="169"/>
      <c r="D15" s="169"/>
      <c r="E15" s="170" t="s">
        <v>169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8">
      <c r="A16" s="163" t="s">
        <v>162</v>
      </c>
      <c r="B16" s="164"/>
      <c r="C16" s="164"/>
      <c r="D16" s="164"/>
      <c r="E16" s="164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5">
      <c r="A17" s="165" t="s">
        <v>156</v>
      </c>
      <c r="B17" s="166"/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15">
      <c r="A18" s="167">
        <v>9</v>
      </c>
      <c r="B18" s="167"/>
      <c r="C18" s="168">
        <v>5.8</v>
      </c>
      <c r="D18" s="168">
        <v>3.2</v>
      </c>
      <c r="E18" s="168">
        <v>2.4</v>
      </c>
      <c r="G18" s="81">
        <f>C18*D19/2</f>
        <v>9.86</v>
      </c>
      <c r="M18" s="15"/>
      <c r="N18" s="10"/>
      <c r="O18" s="12"/>
      <c r="P18" s="10"/>
    </row>
    <row r="19" spans="1:16" ht="15">
      <c r="A19" s="167">
        <v>7</v>
      </c>
      <c r="B19" s="167"/>
      <c r="C19" s="169"/>
      <c r="D19" s="168">
        <v>3.4</v>
      </c>
      <c r="E19" s="168">
        <v>2.8</v>
      </c>
      <c r="G19" s="81"/>
      <c r="M19" s="15"/>
      <c r="N19" s="10"/>
      <c r="O19" s="12"/>
      <c r="P19" s="10"/>
    </row>
    <row r="20" spans="1:16" ht="15">
      <c r="A20" s="167">
        <v>4</v>
      </c>
      <c r="B20" s="167"/>
      <c r="C20" s="169"/>
      <c r="D20" s="169"/>
      <c r="E20" s="168">
        <v>5.8</v>
      </c>
      <c r="G20" s="81"/>
      <c r="M20" s="16"/>
      <c r="N20" s="13"/>
      <c r="O20" s="14"/>
      <c r="P20" s="13"/>
    </row>
    <row r="21" spans="1:7" ht="18">
      <c r="A21" s="163" t="s">
        <v>163</v>
      </c>
      <c r="B21" s="164"/>
      <c r="C21" s="164"/>
      <c r="D21" s="164"/>
      <c r="E21" s="164"/>
      <c r="G21" s="81"/>
    </row>
    <row r="22" spans="1:7" ht="15">
      <c r="A22" s="165" t="s">
        <v>156</v>
      </c>
      <c r="B22" s="166"/>
      <c r="C22" s="165" t="s">
        <v>157</v>
      </c>
      <c r="D22" s="165" t="s">
        <v>158</v>
      </c>
      <c r="E22" s="165" t="s">
        <v>159</v>
      </c>
      <c r="G22" s="81"/>
    </row>
    <row r="23" spans="1:7" ht="15">
      <c r="A23" s="167">
        <v>1</v>
      </c>
      <c r="B23" s="167"/>
      <c r="C23" s="168">
        <v>10.8</v>
      </c>
      <c r="D23" s="168">
        <v>5.4</v>
      </c>
      <c r="E23" s="168">
        <v>2.6</v>
      </c>
      <c r="G23" s="81">
        <f>C23*D24/2</f>
        <v>23.760000000000005</v>
      </c>
    </row>
    <row r="24" spans="1:7" ht="15">
      <c r="A24" s="167">
        <v>6</v>
      </c>
      <c r="B24" s="167"/>
      <c r="C24" s="169"/>
      <c r="D24" s="168">
        <v>4.4</v>
      </c>
      <c r="E24" s="168">
        <v>2.8</v>
      </c>
      <c r="G24" s="81"/>
    </row>
    <row r="25" spans="1:7" ht="15">
      <c r="A25" s="167">
        <v>5</v>
      </c>
      <c r="B25" s="167"/>
      <c r="C25" s="169"/>
      <c r="D25" s="169"/>
      <c r="E25" s="168">
        <v>2.2</v>
      </c>
      <c r="G25" s="81"/>
    </row>
    <row r="26" spans="1:7" ht="18">
      <c r="A26" s="163" t="s">
        <v>164</v>
      </c>
      <c r="B26" s="164"/>
      <c r="C26" s="164"/>
      <c r="D26" s="164"/>
      <c r="E26" s="164"/>
      <c r="G26" s="81"/>
    </row>
    <row r="27" spans="1:7" ht="15">
      <c r="A27" s="165" t="s">
        <v>156</v>
      </c>
      <c r="B27" s="166"/>
      <c r="C27" s="165" t="s">
        <v>157</v>
      </c>
      <c r="D27" s="165" t="s">
        <v>158</v>
      </c>
      <c r="E27" s="165" t="s">
        <v>159</v>
      </c>
      <c r="G27" s="81"/>
    </row>
    <row r="28" spans="1:7" ht="15">
      <c r="A28" s="167">
        <v>1</v>
      </c>
      <c r="B28" s="167"/>
      <c r="C28" s="168">
        <v>3.4</v>
      </c>
      <c r="D28" s="168">
        <v>3</v>
      </c>
      <c r="E28" s="168">
        <v>2.4</v>
      </c>
      <c r="G28" s="81">
        <f>C28*D29/2</f>
        <v>7.14</v>
      </c>
    </row>
    <row r="29" spans="1:7" ht="15">
      <c r="A29" s="167">
        <v>6</v>
      </c>
      <c r="B29" s="167"/>
      <c r="C29" s="168">
        <v>4.8</v>
      </c>
      <c r="D29" s="168">
        <v>4.2</v>
      </c>
      <c r="E29" s="168">
        <v>3.2</v>
      </c>
      <c r="G29" s="81"/>
    </row>
    <row r="30" spans="1:7" ht="15">
      <c r="A30" s="167">
        <v>3</v>
      </c>
      <c r="B30" s="167"/>
      <c r="C30" s="169"/>
      <c r="D30" s="169"/>
      <c r="E30" s="168">
        <v>2.4</v>
      </c>
      <c r="G30" s="81"/>
    </row>
    <row r="31" spans="1:7" ht="18">
      <c r="A31" s="163" t="s">
        <v>165</v>
      </c>
      <c r="B31" s="164"/>
      <c r="C31" s="164"/>
      <c r="D31" s="164"/>
      <c r="E31" s="164"/>
      <c r="G31" s="81"/>
    </row>
    <row r="32" spans="1:16" ht="15">
      <c r="A32" s="165" t="s">
        <v>156</v>
      </c>
      <c r="B32" s="166"/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7">
        <v>5</v>
      </c>
      <c r="B33" s="167"/>
      <c r="C33" s="168">
        <v>10.2</v>
      </c>
      <c r="D33" s="168">
        <v>4.6</v>
      </c>
      <c r="E33" s="168">
        <v>2.6</v>
      </c>
      <c r="G33" s="81">
        <f>C33*D34/2</f>
        <v>18.36</v>
      </c>
      <c r="L33" s="74"/>
      <c r="M33" s="74"/>
      <c r="N33" s="74"/>
      <c r="O33" s="74"/>
      <c r="P33" s="74"/>
    </row>
    <row r="34" spans="1:16" ht="15">
      <c r="A34" s="167">
        <v>7</v>
      </c>
      <c r="B34" s="167"/>
      <c r="C34" s="169"/>
      <c r="D34" s="168">
        <v>3.6</v>
      </c>
      <c r="E34" s="168">
        <v>2.8</v>
      </c>
      <c r="G34" s="81"/>
      <c r="L34" s="74"/>
      <c r="M34" s="74"/>
      <c r="N34" s="74"/>
      <c r="O34" s="74"/>
      <c r="P34" s="74"/>
    </row>
    <row r="35" spans="1:16" ht="15">
      <c r="A35" s="167">
        <v>6</v>
      </c>
      <c r="B35" s="167"/>
      <c r="C35" s="169"/>
      <c r="D35" s="169"/>
      <c r="E35" s="168">
        <v>3</v>
      </c>
      <c r="G35" s="81"/>
      <c r="L35" s="74"/>
      <c r="M35" s="74"/>
      <c r="N35" s="74"/>
      <c r="O35" s="74"/>
      <c r="P35" s="74"/>
    </row>
    <row r="36" spans="1:36" s="71" customFormat="1" ht="18">
      <c r="A36" s="163" t="s">
        <v>166</v>
      </c>
      <c r="B36" s="164"/>
      <c r="C36" s="164"/>
      <c r="D36" s="164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165" t="s">
        <v>156</v>
      </c>
      <c r="B37" s="166"/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167">
        <v>6</v>
      </c>
      <c r="B38" s="167"/>
      <c r="C38" s="168">
        <v>2.4</v>
      </c>
      <c r="D38" s="168">
        <v>2.2</v>
      </c>
      <c r="E38" s="168">
        <v>2.2</v>
      </c>
      <c r="F38" s="74"/>
      <c r="G38" s="82">
        <f>C38*D39/2</f>
        <v>29.04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167">
        <v>4</v>
      </c>
      <c r="B39" s="167"/>
      <c r="C39" s="169"/>
      <c r="D39" s="168">
        <v>24.2</v>
      </c>
      <c r="E39" s="168">
        <v>12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">
      <c r="A40" s="167">
        <v>9</v>
      </c>
      <c r="B40" s="167"/>
      <c r="C40" s="169"/>
      <c r="D40" s="169"/>
      <c r="E40" s="168">
        <v>6.6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8">
      <c r="A41" s="163" t="s">
        <v>167</v>
      </c>
      <c r="B41" s="164"/>
      <c r="C41" s="164"/>
      <c r="D41" s="164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5">
      <c r="A42" s="165" t="s">
        <v>156</v>
      </c>
      <c r="B42" s="166"/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5">
      <c r="A43" s="167">
        <v>10</v>
      </c>
      <c r="B43" s="167"/>
      <c r="C43" s="168">
        <v>8</v>
      </c>
      <c r="D43" s="168">
        <v>4.2</v>
      </c>
      <c r="E43" s="168">
        <v>3.2</v>
      </c>
      <c r="F43" s="74"/>
      <c r="G43" s="82">
        <f>C43*D44/2</f>
        <v>22.4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5">
      <c r="A44" s="167">
        <v>5</v>
      </c>
      <c r="B44" s="167"/>
      <c r="C44" s="169"/>
      <c r="D44" s="168">
        <v>5.6</v>
      </c>
      <c r="E44" s="168">
        <v>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5">
      <c r="A45" s="167">
        <v>2</v>
      </c>
      <c r="B45" s="167"/>
      <c r="C45" s="169"/>
      <c r="D45" s="169"/>
      <c r="E45" s="168">
        <v>3.2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8">
      <c r="A46" s="163" t="s">
        <v>168</v>
      </c>
      <c r="B46" s="164"/>
      <c r="C46" s="164"/>
      <c r="D46" s="164"/>
      <c r="E46" s="16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5">
      <c r="A47" s="165" t="s">
        <v>156</v>
      </c>
      <c r="B47" s="166"/>
      <c r="C47" s="165" t="s">
        <v>157</v>
      </c>
      <c r="D47" s="165" t="s">
        <v>158</v>
      </c>
      <c r="E47" s="165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5">
      <c r="A48" s="167">
        <v>12</v>
      </c>
      <c r="B48" s="167"/>
      <c r="C48" s="168">
        <v>5</v>
      </c>
      <c r="D48" s="168">
        <v>3</v>
      </c>
      <c r="E48" s="168">
        <v>2.4</v>
      </c>
      <c r="F48" s="74"/>
      <c r="G48" s="82">
        <f>C48*D49/2</f>
        <v>9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5">
      <c r="A49" s="167">
        <v>5</v>
      </c>
      <c r="B49" s="167"/>
      <c r="C49" s="169"/>
      <c r="D49" s="168">
        <v>3.6</v>
      </c>
      <c r="E49" s="168">
        <v>2.8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5">
      <c r="A50" s="167">
        <v>4</v>
      </c>
      <c r="B50" s="167"/>
      <c r="C50" s="169"/>
      <c r="D50" s="169"/>
      <c r="E50" s="168">
        <v>2.2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5">
      <c r="A51" s="167"/>
      <c r="B51" s="167"/>
      <c r="C51" s="169"/>
      <c r="D51" s="169"/>
      <c r="E51" s="168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5">
      <selection activeCell="K112" sqref="K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151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44522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 t="str">
        <f>Info!L2</f>
        <v>4,12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 t="str">
        <f>Info!L7</f>
        <v>2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>
        <f>Info!C3</f>
        <v>4.2</v>
      </c>
      <c r="E59" s="76">
        <f>Info!D3</f>
        <v>2.6</v>
      </c>
      <c r="F59" s="76">
        <f>Info!E3</f>
        <v>2.2</v>
      </c>
      <c r="G59" s="61"/>
      <c r="H59" s="56" t="s">
        <v>0</v>
      </c>
      <c r="I59" s="62">
        <f>Info!A28</f>
        <v>1</v>
      </c>
      <c r="J59" s="63"/>
      <c r="K59" s="76">
        <f>Info!C28</f>
        <v>3.4</v>
      </c>
      <c r="L59" s="76">
        <f>Info!D28</f>
        <v>3</v>
      </c>
      <c r="M59" s="76">
        <f>Info!E28</f>
        <v>2.4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>
        <f>Info!C4</f>
        <v>0</v>
      </c>
      <c r="E60" s="76">
        <f>Info!D4</f>
        <v>4</v>
      </c>
      <c r="F60" s="76">
        <f>Info!E4</f>
        <v>3.2</v>
      </c>
      <c r="G60" s="61"/>
      <c r="H60" s="56" t="s">
        <v>1</v>
      </c>
      <c r="I60" s="62">
        <f>Info!A29</f>
        <v>6</v>
      </c>
      <c r="J60" s="63"/>
      <c r="K60" s="77"/>
      <c r="L60" s="76">
        <f>Info!D29</f>
        <v>4.2</v>
      </c>
      <c r="M60" s="76">
        <f>Info!E29</f>
        <v>3.2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>
        <f>Info!C5</f>
        <v>0</v>
      </c>
      <c r="E61" s="77">
        <f>Info!D5</f>
        <v>0</v>
      </c>
      <c r="F61" s="76">
        <f>Info!E5</f>
        <v>6.6</v>
      </c>
      <c r="G61" s="61"/>
      <c r="H61" s="56" t="s">
        <v>2</v>
      </c>
      <c r="I61" s="62">
        <f>Info!A30</f>
        <v>3</v>
      </c>
      <c r="J61" s="63"/>
      <c r="K61" s="77"/>
      <c r="L61" s="76"/>
      <c r="M61" s="76">
        <f>Info!E30</f>
        <v>2.4</v>
      </c>
      <c r="O61" s="2"/>
    </row>
    <row r="62" spans="1:15" ht="12.75">
      <c r="A62" s="111" t="s">
        <v>9</v>
      </c>
      <c r="B62" s="111"/>
      <c r="C62" s="57" t="s">
        <v>174</v>
      </c>
      <c r="D62" s="78"/>
      <c r="E62" s="75"/>
      <c r="F62" s="79"/>
      <c r="G62" s="61"/>
      <c r="H62" s="111" t="s">
        <v>9</v>
      </c>
      <c r="I62" s="111"/>
      <c r="J62" s="57" t="s">
        <v>196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v>8.4</v>
      </c>
      <c r="D63" s="57"/>
      <c r="E63" s="64"/>
      <c r="F63" s="65"/>
      <c r="G63" s="61"/>
      <c r="H63" s="111" t="s">
        <v>7</v>
      </c>
      <c r="I63" s="111"/>
      <c r="J63" s="75">
        <v>14.8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175</v>
      </c>
      <c r="D64" s="57"/>
      <c r="E64" s="64"/>
      <c r="F64" s="65"/>
      <c r="G64" s="61"/>
      <c r="H64" s="111" t="s">
        <v>11</v>
      </c>
      <c r="I64" s="111"/>
      <c r="J64" s="57" t="s">
        <v>197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176</v>
      </c>
      <c r="D65" s="113"/>
      <c r="E65" s="113"/>
      <c r="F65" s="113"/>
      <c r="G65" s="61"/>
      <c r="H65" s="114" t="s">
        <v>12</v>
      </c>
      <c r="I65" s="114"/>
      <c r="J65" s="113" t="s">
        <v>198</v>
      </c>
      <c r="K65" s="113"/>
      <c r="L65" s="113" t="s">
        <v>199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 t="str">
        <f>Info!L3</f>
        <v>9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>
        <f>Info!C8</f>
        <v>4.2</v>
      </c>
      <c r="E71" s="76">
        <f>Info!D8</f>
        <v>2.6</v>
      </c>
      <c r="F71" s="76">
        <f>Info!E8</f>
        <v>2.2</v>
      </c>
      <c r="G71" s="61"/>
      <c r="H71" s="56" t="s">
        <v>0</v>
      </c>
      <c r="I71" s="62">
        <f>Info!A33</f>
        <v>5</v>
      </c>
      <c r="J71" s="63"/>
      <c r="K71" s="76">
        <f>Info!C33</f>
        <v>10.2</v>
      </c>
      <c r="L71" s="76">
        <f>Info!D33</f>
        <v>4.6</v>
      </c>
      <c r="M71" s="76">
        <f>Info!E33</f>
        <v>2.6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>
        <f>Info!C9</f>
        <v>0</v>
      </c>
      <c r="E72" s="76">
        <f>Info!D9</f>
        <v>3.4</v>
      </c>
      <c r="F72" s="76">
        <f>Info!E9</f>
        <v>3.4</v>
      </c>
      <c r="G72" s="61"/>
      <c r="H72" s="56" t="s">
        <v>1</v>
      </c>
      <c r="I72" s="62">
        <f>Info!A34</f>
        <v>7</v>
      </c>
      <c r="J72" s="63"/>
      <c r="K72" s="77"/>
      <c r="L72" s="76">
        <f>Info!D34</f>
        <v>3.6</v>
      </c>
      <c r="M72" s="76">
        <f>Info!E34</f>
        <v>2.8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>
        <f>Info!C10</f>
        <v>0</v>
      </c>
      <c r="E73" s="77">
        <f>Info!D10</f>
        <v>0</v>
      </c>
      <c r="F73" s="76">
        <f>Info!E10</f>
        <v>3.4</v>
      </c>
      <c r="G73" s="61"/>
      <c r="H73" s="56" t="s">
        <v>2</v>
      </c>
      <c r="I73" s="62">
        <f>Info!A35</f>
        <v>6</v>
      </c>
      <c r="J73" s="63"/>
      <c r="K73" s="77"/>
      <c r="L73" s="77"/>
      <c r="M73" s="76">
        <f>Info!E35</f>
        <v>3</v>
      </c>
      <c r="O73" s="2"/>
    </row>
    <row r="74" spans="1:15" ht="12.75">
      <c r="A74" s="111" t="s">
        <v>9</v>
      </c>
      <c r="B74" s="111"/>
      <c r="C74" s="57" t="s">
        <v>177</v>
      </c>
      <c r="D74" s="57" t="s">
        <v>14</v>
      </c>
      <c r="E74" s="57" t="s">
        <v>181</v>
      </c>
      <c r="F74" s="58"/>
      <c r="G74" s="61"/>
      <c r="H74" s="111" t="s">
        <v>9</v>
      </c>
      <c r="I74" s="111"/>
      <c r="J74" s="57" t="s">
        <v>200</v>
      </c>
      <c r="K74" s="56"/>
      <c r="L74" s="57"/>
      <c r="M74" s="58"/>
      <c r="O74" s="2"/>
    </row>
    <row r="75" spans="1:15" ht="12.75">
      <c r="A75" s="111" t="s">
        <v>7</v>
      </c>
      <c r="B75" s="111"/>
      <c r="C75" s="75">
        <v>7.1</v>
      </c>
      <c r="D75" s="57"/>
      <c r="E75" s="64"/>
      <c r="F75" s="65"/>
      <c r="G75" s="61"/>
      <c r="H75" s="111" t="s">
        <v>7</v>
      </c>
      <c r="I75" s="111"/>
      <c r="J75" s="75">
        <v>18.4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178</v>
      </c>
      <c r="D76" s="57"/>
      <c r="E76" s="64"/>
      <c r="F76" s="65"/>
      <c r="G76" s="61"/>
      <c r="H76" s="111" t="s">
        <v>11</v>
      </c>
      <c r="I76" s="111"/>
      <c r="J76" s="57" t="s">
        <v>201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179</v>
      </c>
      <c r="D77" s="113"/>
      <c r="E77" s="113" t="s">
        <v>180</v>
      </c>
      <c r="F77" s="113"/>
      <c r="G77" s="61"/>
      <c r="H77" s="114" t="s">
        <v>12</v>
      </c>
      <c r="I77" s="114"/>
      <c r="J77" s="113" t="s">
        <v>202</v>
      </c>
      <c r="K77" s="113"/>
      <c r="L77" s="113" t="s">
        <v>203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11,12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10</v>
      </c>
      <c r="C83" s="63"/>
      <c r="D83" s="76">
        <f>Info!C13</f>
        <v>4.4</v>
      </c>
      <c r="E83" s="76">
        <f>Info!D13</f>
        <v>2.8</v>
      </c>
      <c r="F83" s="76">
        <f>Info!E13</f>
        <v>2.4</v>
      </c>
      <c r="G83" s="61"/>
      <c r="H83" s="56" t="s">
        <v>0</v>
      </c>
      <c r="I83" s="62">
        <f>Info!A38</f>
        <v>6</v>
      </c>
      <c r="J83" s="63"/>
      <c r="K83" s="76">
        <f>Info!C38</f>
        <v>2.4</v>
      </c>
      <c r="L83" s="76">
        <f>Info!D38</f>
        <v>2.2</v>
      </c>
      <c r="M83" s="76">
        <f>Info!E38</f>
        <v>2.2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>
        <f>Info!D14</f>
        <v>4.6</v>
      </c>
      <c r="F84" s="76">
        <f>Info!E14</f>
        <v>3.8</v>
      </c>
      <c r="G84" s="61"/>
      <c r="H84" s="56" t="s">
        <v>1</v>
      </c>
      <c r="I84" s="62">
        <f>Info!A39</f>
        <v>4</v>
      </c>
      <c r="J84" s="63"/>
      <c r="K84" s="77"/>
      <c r="L84" s="76">
        <f>Info!D39</f>
        <v>24.2</v>
      </c>
      <c r="M84" s="76">
        <f>Info!E39</f>
        <v>12</v>
      </c>
    </row>
    <row r="85" spans="1:13" s="3" customFormat="1" ht="12.75">
      <c r="A85" s="56" t="s">
        <v>2</v>
      </c>
      <c r="B85" s="62" t="str">
        <f>Info!A15</f>
        <v>3-6</v>
      </c>
      <c r="C85" s="63"/>
      <c r="D85" s="77"/>
      <c r="E85" s="77"/>
      <c r="F85" s="76" t="str">
        <f>Info!E15</f>
        <v>2.4-2.20</v>
      </c>
      <c r="G85" s="61"/>
      <c r="H85" s="56" t="s">
        <v>2</v>
      </c>
      <c r="I85" s="62">
        <f>Info!A40</f>
        <v>9</v>
      </c>
      <c r="J85" s="63"/>
      <c r="K85" s="77"/>
      <c r="L85" s="77"/>
      <c r="M85" s="76">
        <f>Info!E40</f>
        <v>6.6</v>
      </c>
    </row>
    <row r="86" spans="1:13" ht="12.75">
      <c r="A86" s="111" t="s">
        <v>9</v>
      </c>
      <c r="B86" s="111"/>
      <c r="C86" s="57" t="s">
        <v>182</v>
      </c>
      <c r="D86" s="56"/>
      <c r="E86" s="57"/>
      <c r="F86" s="58"/>
      <c r="G86" s="61"/>
      <c r="H86" s="111" t="s">
        <v>9</v>
      </c>
      <c r="I86" s="111"/>
      <c r="J86" s="57" t="s">
        <v>204</v>
      </c>
      <c r="K86" s="78"/>
      <c r="L86" s="64"/>
      <c r="M86" s="80"/>
    </row>
    <row r="87" spans="1:13" ht="12.75">
      <c r="A87" s="111" t="s">
        <v>7</v>
      </c>
      <c r="B87" s="111"/>
      <c r="C87" s="75">
        <v>10.1</v>
      </c>
      <c r="D87" s="57"/>
      <c r="E87" s="64"/>
      <c r="F87" s="65"/>
      <c r="G87" s="61"/>
      <c r="H87" s="111" t="s">
        <v>7</v>
      </c>
      <c r="I87" s="111"/>
      <c r="J87" s="75">
        <v>29</v>
      </c>
      <c r="K87" s="57"/>
      <c r="L87" s="64"/>
      <c r="M87" s="65"/>
    </row>
    <row r="88" spans="1:13" ht="12.75">
      <c r="A88" s="111" t="s">
        <v>11</v>
      </c>
      <c r="B88" s="111"/>
      <c r="C88" s="57" t="s">
        <v>183</v>
      </c>
      <c r="D88" s="57"/>
      <c r="E88" s="64"/>
      <c r="F88" s="65"/>
      <c r="G88" s="61"/>
      <c r="H88" s="111" t="s">
        <v>11</v>
      </c>
      <c r="I88" s="111"/>
      <c r="J88" s="57" t="s">
        <v>205</v>
      </c>
      <c r="K88" s="57"/>
      <c r="L88" s="64"/>
      <c r="M88" s="65"/>
    </row>
    <row r="89" spans="1:13" ht="12.75">
      <c r="A89" s="114" t="s">
        <v>12</v>
      </c>
      <c r="B89" s="114"/>
      <c r="C89" s="113" t="s">
        <v>184</v>
      </c>
      <c r="D89" s="113"/>
      <c r="E89" s="113" t="s">
        <v>185</v>
      </c>
      <c r="F89" s="113"/>
      <c r="G89" s="61"/>
      <c r="H89" s="114" t="s">
        <v>12</v>
      </c>
      <c r="I89" s="114"/>
      <c r="J89" s="113" t="s">
        <v>206</v>
      </c>
      <c r="K89" s="113"/>
      <c r="L89" s="113" t="s">
        <v>207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8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 t="str">
        <f>Info!L10</f>
        <v>6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9</v>
      </c>
      <c r="C95" s="63"/>
      <c r="D95" s="76">
        <f>Info!C18</f>
        <v>5.8</v>
      </c>
      <c r="E95" s="76">
        <f>Info!D18</f>
        <v>3.2</v>
      </c>
      <c r="F95" s="76">
        <f>Info!E18</f>
        <v>2.4</v>
      </c>
      <c r="G95" s="61"/>
      <c r="H95" s="56" t="s">
        <v>0</v>
      </c>
      <c r="I95" s="62">
        <f>Info!A43</f>
        <v>10</v>
      </c>
      <c r="J95" s="63"/>
      <c r="K95" s="76">
        <f>Info!C43</f>
        <v>8</v>
      </c>
      <c r="L95" s="76">
        <f>Info!D43</f>
        <v>4.2</v>
      </c>
      <c r="M95" s="76">
        <f>Info!E43</f>
        <v>3.2</v>
      </c>
    </row>
    <row r="96" spans="1:13" ht="12.75">
      <c r="A96" s="56" t="s">
        <v>1</v>
      </c>
      <c r="B96" s="62">
        <f>Info!A19</f>
        <v>7</v>
      </c>
      <c r="C96" s="63"/>
      <c r="D96" s="77"/>
      <c r="E96" s="76">
        <f>Info!D19</f>
        <v>3.4</v>
      </c>
      <c r="F96" s="76">
        <f>Info!E19</f>
        <v>2.8</v>
      </c>
      <c r="G96" s="61"/>
      <c r="H96" s="56" t="s">
        <v>1</v>
      </c>
      <c r="I96" s="62">
        <f>Info!A44</f>
        <v>5</v>
      </c>
      <c r="J96" s="63"/>
      <c r="K96" s="77"/>
      <c r="L96" s="76">
        <f>Info!D44</f>
        <v>5.6</v>
      </c>
      <c r="M96" s="76">
        <f>Info!E44</f>
        <v>3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>
        <f>Info!E20</f>
        <v>5.8</v>
      </c>
      <c r="G97" s="61"/>
      <c r="H97" s="56" t="s">
        <v>2</v>
      </c>
      <c r="I97" s="62">
        <f>Info!A45</f>
        <v>2</v>
      </c>
      <c r="J97" s="63"/>
      <c r="K97" s="77"/>
      <c r="L97" s="77"/>
      <c r="M97" s="76">
        <f>Info!E45</f>
        <v>3.2</v>
      </c>
    </row>
    <row r="98" spans="1:13" ht="12.75">
      <c r="A98" s="111" t="s">
        <v>9</v>
      </c>
      <c r="B98" s="111"/>
      <c r="C98" s="57" t="s">
        <v>186</v>
      </c>
      <c r="D98" s="56"/>
      <c r="E98" s="57"/>
      <c r="F98" s="58"/>
      <c r="G98" s="61"/>
      <c r="H98" s="111" t="s">
        <v>9</v>
      </c>
      <c r="I98" s="111"/>
      <c r="J98" s="57" t="s">
        <v>208</v>
      </c>
      <c r="K98" s="56"/>
      <c r="L98" s="57"/>
      <c r="M98" s="58"/>
    </row>
    <row r="99" spans="1:13" ht="12.75">
      <c r="A99" s="111" t="s">
        <v>7</v>
      </c>
      <c r="B99" s="111"/>
      <c r="C99" s="75">
        <v>9.9</v>
      </c>
      <c r="D99" s="57"/>
      <c r="E99" s="64"/>
      <c r="F99" s="65"/>
      <c r="G99" s="61"/>
      <c r="H99" s="111" t="s">
        <v>7</v>
      </c>
      <c r="I99" s="111"/>
      <c r="J99" s="75">
        <v>22.4</v>
      </c>
      <c r="K99" s="57"/>
      <c r="L99" s="64"/>
      <c r="M99" s="65"/>
    </row>
    <row r="100" spans="1:13" ht="12.75">
      <c r="A100" s="111" t="s">
        <v>11</v>
      </c>
      <c r="B100" s="111"/>
      <c r="C100" s="57" t="s">
        <v>187</v>
      </c>
      <c r="D100" s="57"/>
      <c r="E100" s="64"/>
      <c r="F100" s="65"/>
      <c r="G100" s="61"/>
      <c r="H100" s="111" t="s">
        <v>11</v>
      </c>
      <c r="I100" s="111"/>
      <c r="J100" s="57" t="s">
        <v>209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188</v>
      </c>
      <c r="D101" s="113"/>
      <c r="E101" s="113" t="s">
        <v>189</v>
      </c>
      <c r="F101" s="113"/>
      <c r="G101" s="61"/>
      <c r="H101" s="114" t="s">
        <v>12</v>
      </c>
      <c r="I101" s="114"/>
      <c r="J101" s="113" t="s">
        <v>210</v>
      </c>
      <c r="K101" s="113"/>
      <c r="L101" s="113" t="s">
        <v>211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 t="str">
        <f>Info!L11</f>
        <v>2,9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>
        <f>Info!C23</f>
        <v>10.8</v>
      </c>
      <c r="E107" s="76">
        <f>Info!D23</f>
        <v>5.4</v>
      </c>
      <c r="F107" s="76">
        <f>Info!E23</f>
        <v>2.6</v>
      </c>
      <c r="G107" s="61"/>
      <c r="H107" s="56" t="s">
        <v>0</v>
      </c>
      <c r="I107" s="62">
        <f>Info!A48</f>
        <v>12</v>
      </c>
      <c r="J107" s="63"/>
      <c r="K107" s="76">
        <f>Info!C48</f>
        <v>5</v>
      </c>
      <c r="L107" s="76">
        <f>Info!D48</f>
        <v>3</v>
      </c>
      <c r="M107" s="76">
        <f>Info!E48</f>
        <v>2.4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>
        <f>Info!D24</f>
        <v>4.4</v>
      </c>
      <c r="F108" s="76">
        <f>Info!E24</f>
        <v>2.8</v>
      </c>
      <c r="G108" s="61"/>
      <c r="H108" s="56" t="s">
        <v>1</v>
      </c>
      <c r="I108" s="62">
        <f>Info!A49</f>
        <v>5</v>
      </c>
      <c r="J108" s="63"/>
      <c r="K108" s="77"/>
      <c r="L108" s="76">
        <f>Info!D49</f>
        <v>3.6</v>
      </c>
      <c r="M108" s="76">
        <f>Info!E49</f>
        <v>2.8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>
        <f>Info!E25</f>
        <v>2.2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>
        <f>Info!E50</f>
        <v>2.2</v>
      </c>
    </row>
    <row r="110" spans="1:13" ht="12.75">
      <c r="A110" s="56" t="s">
        <v>9</v>
      </c>
      <c r="B110" s="56"/>
      <c r="C110" s="57" t="s">
        <v>190</v>
      </c>
      <c r="D110" s="56"/>
      <c r="E110" s="57"/>
      <c r="F110" s="58"/>
      <c r="G110" s="61"/>
      <c r="H110" s="111" t="s">
        <v>9</v>
      </c>
      <c r="I110" s="111"/>
      <c r="J110" s="57" t="s">
        <v>212</v>
      </c>
      <c r="K110" s="56" t="s">
        <v>14</v>
      </c>
      <c r="L110" s="57" t="s">
        <v>216</v>
      </c>
      <c r="M110" s="58"/>
    </row>
    <row r="111" spans="1:13" ht="12.75">
      <c r="A111" s="56" t="s">
        <v>7</v>
      </c>
      <c r="B111" s="56"/>
      <c r="C111" s="75">
        <v>23.8</v>
      </c>
      <c r="D111" s="57" t="s">
        <v>10</v>
      </c>
      <c r="E111" s="64" t="s">
        <v>194</v>
      </c>
      <c r="F111" s="65"/>
      <c r="G111" s="61"/>
      <c r="H111" s="111" t="s">
        <v>7</v>
      </c>
      <c r="I111" s="111"/>
      <c r="J111" s="75">
        <v>9</v>
      </c>
      <c r="K111" s="57" t="s">
        <v>10</v>
      </c>
      <c r="L111" s="64" t="s">
        <v>217</v>
      </c>
      <c r="M111" s="65"/>
    </row>
    <row r="112" spans="1:13" ht="12.75">
      <c r="A112" s="56" t="s">
        <v>11</v>
      </c>
      <c r="B112" s="56"/>
      <c r="C112" s="57" t="s">
        <v>191</v>
      </c>
      <c r="D112" s="57" t="s">
        <v>26</v>
      </c>
      <c r="E112" s="64" t="s">
        <v>195</v>
      </c>
      <c r="F112" s="65"/>
      <c r="G112" s="61"/>
      <c r="H112" s="111" t="s">
        <v>11</v>
      </c>
      <c r="I112" s="111"/>
      <c r="J112" s="57" t="s">
        <v>213</v>
      </c>
      <c r="K112" s="57" t="s">
        <v>26</v>
      </c>
      <c r="L112" s="64" t="s">
        <v>218</v>
      </c>
      <c r="M112" s="65"/>
    </row>
    <row r="113" spans="1:13" ht="12.75">
      <c r="A113" s="114" t="s">
        <v>12</v>
      </c>
      <c r="B113" s="114"/>
      <c r="C113" s="113" t="s">
        <v>192</v>
      </c>
      <c r="D113" s="113"/>
      <c r="E113" s="113" t="s">
        <v>193</v>
      </c>
      <c r="F113" s="113"/>
      <c r="G113" s="61"/>
      <c r="H113" s="114" t="s">
        <v>12</v>
      </c>
      <c r="I113" s="114"/>
      <c r="J113" s="113" t="s">
        <v>214</v>
      </c>
      <c r="K113" s="113"/>
      <c r="L113" s="113" t="s">
        <v>215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ZIA PARK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44522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9</v>
      </c>
      <c r="F24" s="140"/>
      <c r="G24" s="141" t="str">
        <f>RESULTADOS!E57</f>
        <v>4,12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5</v>
      </c>
      <c r="F25" s="140"/>
      <c r="G25" s="141" t="str">
        <f>RESULTADOS!E69</f>
        <v>9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10</v>
      </c>
      <c r="F26" s="140"/>
      <c r="G26" s="141" t="str">
        <f>RESULTADOS!E81</f>
        <v>11,12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9</v>
      </c>
      <c r="F27" s="140"/>
      <c r="G27" s="141" t="str">
        <f>RESULTADOS!E93</f>
        <v>8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1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1</v>
      </c>
      <c r="F29" s="140"/>
      <c r="G29" s="141" t="str">
        <f>RESULTADOS!L57</f>
        <v>2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5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6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10</v>
      </c>
      <c r="F32" s="140"/>
      <c r="G32" s="141" t="str">
        <f>RESULTADOS!L93</f>
        <v>6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12</v>
      </c>
      <c r="F33" s="140"/>
      <c r="G33" s="141" t="str">
        <f>RESULTADOS!L105</f>
        <v>2,9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ZIA PARK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44522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4,12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 t="str">
        <f>RESULTADOS!E69</f>
        <v>9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10</v>
      </c>
      <c r="F26" s="157"/>
      <c r="G26" s="158" t="str">
        <f>RESULTADOS!E81</f>
        <v>11,12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9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1</v>
      </c>
      <c r="F29" s="157"/>
      <c r="G29" s="158" t="str">
        <f>RESULTADOS!L57</f>
        <v>2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10</v>
      </c>
      <c r="F32" s="157"/>
      <c r="G32" s="158" t="str">
        <f>RESULTADOS!L93</f>
        <v>6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12</v>
      </c>
      <c r="F33" s="157"/>
      <c r="G33" s="158" t="str">
        <f>RESULTADOS!L105</f>
        <v>2,9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ZIA PARK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4,12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5</v>
      </c>
      <c r="F25" s="157"/>
      <c r="G25" s="158" t="str">
        <f>RESULTADOS!E69</f>
        <v>9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10</v>
      </c>
      <c r="F26" s="157"/>
      <c r="G26" s="158" t="str">
        <f>RESULTADOS!E81</f>
        <v>11,12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9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1</v>
      </c>
      <c r="F29" s="157"/>
      <c r="G29" s="158" t="str">
        <f>RESULTADOS!L57</f>
        <v>2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10</v>
      </c>
      <c r="F32" s="157"/>
      <c r="G32" s="158" t="str">
        <f>RESULTADOS!L93</f>
        <v>6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12</v>
      </c>
      <c r="F33" s="157"/>
      <c r="G33" s="158" t="str">
        <f>RESULTADOS!L105</f>
        <v>2,9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2021-11-23T00:42:39Z</dcterms:modified>
  <cp:category/>
  <cp:version/>
  <cp:contentType/>
  <cp:contentStatus/>
</cp:coreProperties>
</file>