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<sst xmlns="http://schemas.openxmlformats.org/spreadsheetml/2006/main" count="554" uniqueCount="234">
  <si>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</si>
  <si>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</si>
  <si>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</si>
  <si>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</si>
  <si>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</si>
  <si>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</si>
  <si>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</si>
  <si>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</si>
  <si>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</si>
  <si>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</si>
  <si>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</si>
  <si>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</si>
  <si>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</si>
  <si>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</si>
  <si>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</si>
  <si>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</si>
  <si>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</si>
  <si>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</si>
  <si>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</si>
  <si>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</si>
  <si>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</si>
  <si>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</si>
  <si>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</si>
  <si>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</si>
  <si>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</si>
  <si>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</si>
  <si>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</si>
  <si>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</si>
  <si>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</si>
  <si>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</si>
  <si>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</si>
  <si>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</si>
  <si>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</si>
  <si>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</si>
  <si>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</si>
  <si>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</si>
  <si>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</si>
  <si>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</si>
  <si>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</si>
  <si>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</si>
  <si>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</si>
  <si>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</si>
  <si>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</si>
  <si>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</si>
  <si>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</si>
  <si>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</si>
  <si>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</si>
  <si>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</si>
  <si>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</si>
  <si>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</si>
  <si>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</si>
  <si>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</si>
  <si>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</si>
  <si>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</si>
  <si>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</si>
  <si>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</si>
  <si>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</si>
  <si>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</si>
  <si>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</si>
  <si>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</si>
  <si>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</si>
  <si>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</si>
  <si>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</si>
  <si>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</si>
  <si>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</si>
  <si>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</si>
  <si>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</si>
  <si>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</si>
  <si>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</si>
  <si>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</si>
  <si>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</si>
  <si>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</si>
  <si>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</si>
  <si>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</si>
  <si>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</si>
  <si>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</si>
  <si>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</si>
  <si>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</si>
  <si>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</si>
  <si>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</si>
  <si>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</si>
  <si>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</si>
  <si>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</si>
  <si>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</si>
  <si>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</si>
  <si>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</si>
  <si>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</si>
  <si>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</si>
  <si>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</si>
  <si>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</si>
  <si>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</si>
  <si>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</si>
  <si>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</si>
  <si>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</si>
  <si>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</si>
  <si>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</si>
  <si>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</si>
  <si>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</si>
  <si>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</si>
  <si>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</si>
  <si>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</si>
  <si>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</si>
  <si>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</si>
  <si>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</si>
  <si>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</si>
  <si>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</si>
  <si>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</si>
  <si>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</si>
  <si>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</si>
  <si>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</si>
  <si>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</si>
  <si>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</si>
  <si>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</si>
  <si>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</si>
  <si>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</si>
  <si>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</si>
  <si>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</si>
  <si>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</si>
  <si>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</si>
  <si>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</si>
  <si>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</si>
  <si>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</si>
  <si>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</si>
  <si>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</si>
  <si>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</si>
  <si>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</si>
  <si>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</si>
  <si>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</si>
  <si>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</si>
  <si>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</si>
  <si>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</si>
  <si>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</si>
  <si>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</si>
  <si>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</si>
  <si>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</si>
  <si>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</si>
  <si>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</si>
  <si>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</si>
  <si>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</si>
  <si>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</si>
  <si>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</si>
  <si>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</si>
  <si>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</si>
  <si>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</si>
  <si>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</si>
  <si>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</si>
  <si>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</si>
  <si>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</si>
  <si>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</si>
  <si>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</si>
  <si>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</si>
  <si>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Santa Anita 2022-02-13   Race: 1   </t>
  </si>
  <si>
    <t>PRG</t>
  </si>
  <si>
    <t>Win</t>
  </si>
  <si>
    <t>Place</t>
  </si>
  <si>
    <t>Show</t>
  </si>
  <si>
    <t> 8.20   </t>
  </si>
  <si>
    <t> 3.40   </t>
  </si>
  <si>
    <t> 2.60   </t>
  </si>
  <si>
    <t>     </t>
  </si>
  <si>
    <t> 2.80   </t>
  </si>
  <si>
    <t> 2.20   </t>
  </si>
  <si>
    <t> 3.60   </t>
  </si>
  <si>
    <t>Santa Anita 2022-02-13   Race: 2   </t>
  </si>
  <si>
    <t> 5.80   </t>
  </si>
  <si>
    <t> 3.80   </t>
  </si>
  <si>
    <t>Santa Anita 2022-02-13   Race: 3   </t>
  </si>
  <si>
    <t> 2.40   </t>
  </si>
  <si>
    <t> 2.10   </t>
  </si>
  <si>
    <t> 3.00   </t>
  </si>
  <si>
    <t>Santa Anita 2022-02-13   Race: 4   </t>
  </si>
  <si>
    <t> 5.00   </t>
  </si>
  <si>
    <t> 3.20   </t>
  </si>
  <si>
    <t> 4.20   </t>
  </si>
  <si>
    <t>Santa Anita 2022-02-13   Race: 5   </t>
  </si>
  <si>
    <t> 10.20   </t>
  </si>
  <si>
    <t>Santa Anita 2022-02-13   Race: 6   </t>
  </si>
  <si>
    <t> 39.20   </t>
  </si>
  <si>
    <t> 16.60   </t>
  </si>
  <si>
    <t> 10.40   </t>
  </si>
  <si>
    <t> 17.20   </t>
  </si>
  <si>
    <t> 3.00</t>
  </si>
  <si>
    <t>18.40</t>
  </si>
  <si>
    <t>85.60</t>
  </si>
  <si>
    <t>20.80</t>
  </si>
  <si>
    <t>98.80</t>
  </si>
  <si>
    <t>3/5/8/4</t>
  </si>
  <si>
    <t>236.00</t>
  </si>
  <si>
    <t>19.20</t>
  </si>
  <si>
    <t>5.80</t>
  </si>
  <si>
    <t>13.60</t>
  </si>
  <si>
    <t>2/4/3/1</t>
  </si>
  <si>
    <t>16.00</t>
  </si>
  <si>
    <t>4.20</t>
  </si>
  <si>
    <t>21.80</t>
  </si>
  <si>
    <t>191.60</t>
  </si>
  <si>
    <t>7/5/2/6</t>
  </si>
  <si>
    <t>878.20</t>
  </si>
  <si>
    <t>7.00</t>
  </si>
  <si>
    <t>14.60</t>
  </si>
  <si>
    <t>26.60</t>
  </si>
  <si>
    <t>48.20</t>
  </si>
  <si>
    <t>40.80</t>
  </si>
  <si>
    <t>43.60</t>
  </si>
  <si>
    <t>107.60</t>
  </si>
  <si>
    <t>465.20</t>
  </si>
  <si>
    <t>1921.60</t>
  </si>
  <si>
    <t>2/3/1/4</t>
  </si>
  <si>
    <t>3002.00</t>
  </si>
  <si>
    <t>367.80</t>
  </si>
  <si>
    <t>1027.20</t>
  </si>
  <si>
    <t>Santa Anita 2022-02-13   Race: 7   </t>
  </si>
  <si>
    <t> 18.60   </t>
  </si>
  <si>
    <t> 7.00   </t>
  </si>
  <si>
    <t> 2.40</t>
  </si>
  <si>
    <t>57.80</t>
  </si>
  <si>
    <t>99.40</t>
  </si>
  <si>
    <t>3/5/1/2</t>
  </si>
  <si>
    <t>225.20</t>
  </si>
  <si>
    <t>259.20</t>
  </si>
  <si>
    <t>1757.60</t>
  </si>
  <si>
    <t>anta Anita 2022-02-13   Race: 8   </t>
  </si>
  <si>
    <t> 49.60   </t>
  </si>
  <si>
    <t> 21.60   </t>
  </si>
  <si>
    <t> 11.80   </t>
  </si>
  <si>
    <t> 24.20   </t>
  </si>
  <si>
    <t>12</t>
  </si>
  <si>
    <t>11</t>
  </si>
  <si>
    <t>852.00</t>
  </si>
  <si>
    <t>5983.20</t>
  </si>
  <si>
    <t>9/3/7/10</t>
  </si>
  <si>
    <t>20000.00</t>
  </si>
  <si>
    <t>366.80</t>
  </si>
  <si>
    <t>3618.00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</si>
</sst>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left" wrapText="1"/>
    </xf>
    <xf numFmtId="0" fontId="0" fillId="0" borderId="44" xfId="0" applyBorder="1" applyAlignment="1">
      <alignment horizontal="right" wrapText="1"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4" xfId="0" applyFont="1" applyBorder="1" applyAlignment="1">
      <alignment horizontal="left" wrapText="1"/>
    </xf>
    <xf numFmtId="0" fontId="0" fillId="0" borderId="44" xfId="0" applyFont="1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7" t="s">
        <v>151</v>
      </c>
      <c r="B1" s="170"/>
      <c r="C1" s="170"/>
      <c r="D1" s="170"/>
      <c r="E1" s="171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6" t="s">
        <v>152</v>
      </c>
      <c r="B2" s="166"/>
      <c r="C2" s="166" t="s">
        <v>153</v>
      </c>
      <c r="D2" s="166" t="s">
        <v>154</v>
      </c>
      <c r="E2" s="166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/>
      <c r="M2" s="19"/>
      <c r="N2" s="95"/>
    </row>
    <row r="3" spans="1:14" ht="12.75">
      <c r="A3" s="166">
        <v>2</v>
      </c>
      <c r="B3" s="167"/>
      <c r="C3" s="168" t="s">
        <v>156</v>
      </c>
      <c r="D3" s="168" t="s">
        <v>157</v>
      </c>
      <c r="E3" s="168" t="s">
        <v>158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10.4</v>
      </c>
      <c r="L3" s="98"/>
      <c r="M3" s="98"/>
      <c r="N3" s="95"/>
    </row>
    <row r="4" spans="1:14" ht="12.75">
      <c r="A4" s="166">
        <v>3</v>
      </c>
      <c r="B4" s="167"/>
      <c r="C4" s="168" t="s">
        <v>159</v>
      </c>
      <c r="D4" s="168" t="s">
        <v>160</v>
      </c>
      <c r="E4" s="168" t="s">
        <v>161</v>
      </c>
      <c r="G4" s="81"/>
      <c r="I4" s="17" t="s">
        <v>29</v>
      </c>
      <c r="J4" s="70" t="e">
        <f>_XLL.REDOND.MULT(G13,0.1)</f>
        <v>#VALUE!</v>
      </c>
      <c r="K4" s="70"/>
      <c r="L4" s="19" t="s">
        <v>21</v>
      </c>
      <c r="M4" s="19"/>
      <c r="N4" s="95"/>
    </row>
    <row r="5" spans="1:14" ht="12.75">
      <c r="A5" s="166">
        <v>1</v>
      </c>
      <c r="B5" s="167"/>
      <c r="C5" s="168" t="s">
        <v>159</v>
      </c>
      <c r="D5" s="168" t="s">
        <v>159</v>
      </c>
      <c r="E5" s="168" t="s">
        <v>162</v>
      </c>
      <c r="G5" s="81"/>
      <c r="I5" s="96" t="s">
        <v>30</v>
      </c>
      <c r="J5" s="97" t="e">
        <f>_XLL.REDOND.MULT(G18,0.1)</f>
        <v>#VALUE!</v>
      </c>
      <c r="K5" s="97">
        <v>10.5</v>
      </c>
      <c r="L5" s="98"/>
      <c r="M5" s="98"/>
      <c r="N5" s="95"/>
    </row>
    <row r="6" spans="1:14" ht="12.75">
      <c r="A6" s="177" t="s">
        <v>163</v>
      </c>
      <c r="B6" s="170"/>
      <c r="C6" s="170"/>
      <c r="D6" s="170"/>
      <c r="E6" s="171"/>
      <c r="G6" s="81"/>
      <c r="I6" s="17" t="s">
        <v>31</v>
      </c>
      <c r="J6" s="72" t="e">
        <f>_XLL.REDOND.MULT(G23,0.1)</f>
        <v>#VALUE!</v>
      </c>
      <c r="K6" s="72"/>
      <c r="L6" s="19"/>
      <c r="M6" s="19"/>
      <c r="N6" s="95"/>
    </row>
    <row r="7" spans="1:16" ht="12.75" customHeight="1">
      <c r="A7" s="166" t="s">
        <v>152</v>
      </c>
      <c r="B7" s="166"/>
      <c r="C7" s="166" t="s">
        <v>153</v>
      </c>
      <c r="D7" s="166" t="s">
        <v>154</v>
      </c>
      <c r="E7" s="166" t="s">
        <v>155</v>
      </c>
      <c r="G7" s="81"/>
      <c r="I7" s="96" t="s">
        <v>32</v>
      </c>
      <c r="J7" s="97" t="e">
        <f>_XLL.REDOND.MULT(G28,0.1)</f>
        <v>#VALUE!</v>
      </c>
      <c r="K7" s="97">
        <v>337.6</v>
      </c>
      <c r="L7" s="98" t="s">
        <v>226</v>
      </c>
      <c r="M7" s="98"/>
      <c r="N7" s="95"/>
      <c r="O7" s="7"/>
      <c r="P7" s="7"/>
    </row>
    <row r="8" spans="1:16" ht="12.75" customHeight="1">
      <c r="A8" s="166">
        <v>3</v>
      </c>
      <c r="B8" s="167"/>
      <c r="C8" s="168" t="s">
        <v>162</v>
      </c>
      <c r="D8" s="168" t="s">
        <v>158</v>
      </c>
      <c r="E8" s="168" t="s">
        <v>161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20</v>
      </c>
      <c r="M8" s="19"/>
      <c r="N8" s="95"/>
      <c r="O8" s="8"/>
      <c r="P8" s="8"/>
    </row>
    <row r="9" spans="1:16" ht="14.25">
      <c r="A9" s="166">
        <v>5</v>
      </c>
      <c r="B9" s="167"/>
      <c r="C9" s="168" t="s">
        <v>159</v>
      </c>
      <c r="D9" s="168" t="s">
        <v>164</v>
      </c>
      <c r="E9" s="168" t="s">
        <v>165</v>
      </c>
      <c r="G9" s="81"/>
      <c r="I9" s="96" t="s">
        <v>34</v>
      </c>
      <c r="J9" s="97" t="e">
        <f>_XLL.REDOND.MULT(G38,0.1)</f>
        <v>#VALUE!</v>
      </c>
      <c r="K9" s="97">
        <v>600.2</v>
      </c>
      <c r="L9" s="98" t="s">
        <v>227</v>
      </c>
      <c r="M9" s="98"/>
      <c r="N9" s="95"/>
      <c r="O9" s="92"/>
      <c r="P9" s="9"/>
    </row>
    <row r="10" spans="1:16" ht="14.25">
      <c r="A10" s="166">
        <v>8</v>
      </c>
      <c r="B10" s="167"/>
      <c r="C10" s="168" t="s">
        <v>159</v>
      </c>
      <c r="D10" s="168" t="s">
        <v>159</v>
      </c>
      <c r="E10" s="168" t="s">
        <v>157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77" t="s">
        <v>166</v>
      </c>
      <c r="B11" s="170"/>
      <c r="C11" s="170"/>
      <c r="D11" s="170"/>
      <c r="E11" s="171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6" t="s">
        <v>152</v>
      </c>
      <c r="B12" s="166"/>
      <c r="C12" s="166" t="s">
        <v>153</v>
      </c>
      <c r="D12" s="166" t="s">
        <v>154</v>
      </c>
      <c r="E12" s="166" t="s">
        <v>155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6">
        <v>2</v>
      </c>
      <c r="B13" s="167"/>
      <c r="C13" s="168" t="s">
        <v>167</v>
      </c>
      <c r="D13" s="168" t="s">
        <v>168</v>
      </c>
      <c r="E13" s="168" t="s">
        <v>168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6">
        <v>4</v>
      </c>
      <c r="B14" s="167"/>
      <c r="C14" s="168" t="s">
        <v>159</v>
      </c>
      <c r="D14" s="168" t="s">
        <v>169</v>
      </c>
      <c r="E14" s="168" t="s">
        <v>161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6">
        <v>3</v>
      </c>
      <c r="B15" s="167"/>
      <c r="C15" s="168" t="s">
        <v>159</v>
      </c>
      <c r="D15" s="168" t="s">
        <v>159</v>
      </c>
      <c r="E15" s="168" t="s">
        <v>158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7" t="s">
        <v>170</v>
      </c>
      <c r="B16" s="170"/>
      <c r="C16" s="170"/>
      <c r="D16" s="170"/>
      <c r="E16" s="171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6" t="s">
        <v>152</v>
      </c>
      <c r="B17" s="166"/>
      <c r="C17" s="166" t="s">
        <v>153</v>
      </c>
      <c r="D17" s="166" t="s">
        <v>154</v>
      </c>
      <c r="E17" s="166" t="s">
        <v>155</v>
      </c>
      <c r="G17" s="81"/>
      <c r="M17" s="15"/>
      <c r="N17" s="10"/>
      <c r="O17" s="12"/>
      <c r="P17" s="10"/>
    </row>
    <row r="18" spans="1:16" ht="14.25">
      <c r="A18" s="166">
        <v>7</v>
      </c>
      <c r="B18" s="167"/>
      <c r="C18" s="168" t="s">
        <v>171</v>
      </c>
      <c r="D18" s="168" t="s">
        <v>172</v>
      </c>
      <c r="E18" s="168" t="s">
        <v>160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6">
        <v>5</v>
      </c>
      <c r="B19" s="167"/>
      <c r="C19" s="168" t="s">
        <v>159</v>
      </c>
      <c r="D19" s="168" t="s">
        <v>173</v>
      </c>
      <c r="E19" s="168" t="s">
        <v>162</v>
      </c>
      <c r="G19" s="81"/>
      <c r="M19" s="15"/>
      <c r="N19" s="10"/>
      <c r="O19" s="12"/>
      <c r="P19" s="10"/>
    </row>
    <row r="20" spans="1:16" ht="14.25">
      <c r="A20" s="166">
        <v>2</v>
      </c>
      <c r="B20" s="167"/>
      <c r="C20" s="168" t="s">
        <v>159</v>
      </c>
      <c r="D20" s="168" t="s">
        <v>159</v>
      </c>
      <c r="E20" s="168" t="s">
        <v>164</v>
      </c>
      <c r="G20" s="81"/>
      <c r="M20" s="16"/>
      <c r="N20" s="13"/>
      <c r="O20" s="14"/>
      <c r="P20" s="13"/>
    </row>
    <row r="21" spans="1:7" ht="12.75">
      <c r="A21" s="177" t="s">
        <v>174</v>
      </c>
      <c r="B21" s="170"/>
      <c r="C21" s="170"/>
      <c r="D21" s="170"/>
      <c r="E21" s="171"/>
      <c r="G21" s="81"/>
    </row>
    <row r="22" spans="1:7" ht="12.75">
      <c r="A22" s="166" t="s">
        <v>152</v>
      </c>
      <c r="B22" s="166"/>
      <c r="C22" s="166" t="s">
        <v>153</v>
      </c>
      <c r="D22" s="166" t="s">
        <v>154</v>
      </c>
      <c r="E22" s="166" t="s">
        <v>155</v>
      </c>
      <c r="G22" s="81"/>
    </row>
    <row r="23" spans="1:7" ht="12.75">
      <c r="A23" s="166">
        <v>2</v>
      </c>
      <c r="B23" s="167"/>
      <c r="C23" s="168" t="s">
        <v>175</v>
      </c>
      <c r="D23" s="168" t="s">
        <v>165</v>
      </c>
      <c r="E23" s="168" t="s">
        <v>161</v>
      </c>
      <c r="G23" s="81" t="e">
        <f>C23*D24/2</f>
        <v>#VALUE!</v>
      </c>
    </row>
    <row r="24" spans="1:7" ht="12.75">
      <c r="A24" s="166">
        <v>4</v>
      </c>
      <c r="B24" s="167"/>
      <c r="C24" s="168" t="s">
        <v>159</v>
      </c>
      <c r="D24" s="168" t="s">
        <v>169</v>
      </c>
      <c r="E24" s="168" t="s">
        <v>161</v>
      </c>
      <c r="G24" s="81"/>
    </row>
    <row r="25" spans="1:7" ht="12.75">
      <c r="A25" s="166">
        <v>5</v>
      </c>
      <c r="B25" s="167"/>
      <c r="C25" s="168" t="s">
        <v>159</v>
      </c>
      <c r="D25" s="168" t="s">
        <v>159</v>
      </c>
      <c r="E25" s="168" t="s">
        <v>167</v>
      </c>
      <c r="G25" s="81"/>
    </row>
    <row r="26" spans="1:7" ht="12.75">
      <c r="A26" s="177" t="s">
        <v>176</v>
      </c>
      <c r="B26" s="170"/>
      <c r="C26" s="170"/>
      <c r="D26" s="170"/>
      <c r="E26" s="171"/>
      <c r="G26" s="81"/>
    </row>
    <row r="27" spans="1:7" ht="12.75">
      <c r="A27" s="166" t="s">
        <v>152</v>
      </c>
      <c r="B27" s="166"/>
      <c r="C27" s="166" t="s">
        <v>153</v>
      </c>
      <c r="D27" s="166" t="s">
        <v>154</v>
      </c>
      <c r="E27" s="166" t="s">
        <v>155</v>
      </c>
      <c r="G27" s="81"/>
    </row>
    <row r="28" spans="1:7" ht="12.75">
      <c r="A28" s="166">
        <v>2</v>
      </c>
      <c r="B28" s="167"/>
      <c r="C28" s="168" t="s">
        <v>177</v>
      </c>
      <c r="D28" s="168" t="s">
        <v>178</v>
      </c>
      <c r="E28" s="168" t="s">
        <v>179</v>
      </c>
      <c r="G28" s="81" t="e">
        <f>C28*D29/2</f>
        <v>#VALUE!</v>
      </c>
    </row>
    <row r="29" spans="1:7" ht="12.75">
      <c r="A29" s="166">
        <v>3</v>
      </c>
      <c r="B29" s="167"/>
      <c r="C29" s="168" t="s">
        <v>159</v>
      </c>
      <c r="D29" s="168" t="s">
        <v>180</v>
      </c>
      <c r="E29" s="168" t="s">
        <v>179</v>
      </c>
      <c r="G29" s="81"/>
    </row>
    <row r="30" spans="1:7" ht="12.75">
      <c r="A30" s="166">
        <v>1</v>
      </c>
      <c r="B30" s="167"/>
      <c r="C30" s="168" t="s">
        <v>159</v>
      </c>
      <c r="D30" s="168" t="s">
        <v>159</v>
      </c>
      <c r="E30" s="168" t="s">
        <v>181</v>
      </c>
      <c r="G30" s="81"/>
    </row>
    <row r="31" spans="1:7" ht="12.75">
      <c r="A31" s="169" t="s">
        <v>211</v>
      </c>
      <c r="B31" s="178"/>
      <c r="C31" s="178"/>
      <c r="D31" s="178"/>
      <c r="E31" s="179"/>
      <c r="G31" s="81"/>
    </row>
    <row r="32" spans="1:16" ht="12.75">
      <c r="A32" s="172" t="s">
        <v>152</v>
      </c>
      <c r="B32" s="172"/>
      <c r="C32" s="172" t="s">
        <v>153</v>
      </c>
      <c r="D32" s="172" t="s">
        <v>154</v>
      </c>
      <c r="E32" s="172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72">
        <v>3</v>
      </c>
      <c r="B33" s="173"/>
      <c r="C33" s="174" t="s">
        <v>212</v>
      </c>
      <c r="D33" s="174" t="s">
        <v>213</v>
      </c>
      <c r="E33" s="174" t="s">
        <v>157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2">
        <v>5</v>
      </c>
      <c r="B34" s="173"/>
      <c r="C34" s="174" t="s">
        <v>159</v>
      </c>
      <c r="D34" s="174" t="s">
        <v>173</v>
      </c>
      <c r="E34" s="174" t="s">
        <v>167</v>
      </c>
      <c r="G34" s="81"/>
      <c r="L34" s="74"/>
      <c r="M34" s="74"/>
      <c r="N34" s="74"/>
      <c r="O34" s="74"/>
      <c r="P34" s="74"/>
    </row>
    <row r="35" spans="1:16" ht="12.75">
      <c r="A35" s="172">
        <v>1</v>
      </c>
      <c r="B35" s="173"/>
      <c r="C35" s="174" t="s">
        <v>159</v>
      </c>
      <c r="D35" s="174" t="s">
        <v>159</v>
      </c>
      <c r="E35" s="174" t="s">
        <v>214</v>
      </c>
      <c r="G35" s="81"/>
      <c r="L35" s="74"/>
      <c r="M35" s="74"/>
      <c r="N35" s="74"/>
      <c r="O35" s="74"/>
      <c r="P35" s="74"/>
    </row>
    <row r="36" spans="1:36" s="71" customFormat="1" ht="12.75">
      <c r="A36" s="169" t="s">
        <v>221</v>
      </c>
      <c r="B36" s="178"/>
      <c r="C36" s="178"/>
      <c r="D36" s="178"/>
      <c r="E36" s="17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2" t="s">
        <v>152</v>
      </c>
      <c r="B37" s="172"/>
      <c r="C37" s="172" t="s">
        <v>153</v>
      </c>
      <c r="D37" s="172" t="s">
        <v>154</v>
      </c>
      <c r="E37" s="172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2">
        <v>9</v>
      </c>
      <c r="B38" s="173"/>
      <c r="C38" s="174" t="s">
        <v>222</v>
      </c>
      <c r="D38" s="174" t="s">
        <v>223</v>
      </c>
      <c r="E38" s="174" t="s">
        <v>224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2">
        <v>3</v>
      </c>
      <c r="B39" s="173"/>
      <c r="C39" s="174" t="s">
        <v>159</v>
      </c>
      <c r="D39" s="174" t="s">
        <v>225</v>
      </c>
      <c r="E39" s="174" t="s">
        <v>224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2">
        <v>7</v>
      </c>
      <c r="B40" s="173"/>
      <c r="C40" s="174" t="s">
        <v>159</v>
      </c>
      <c r="D40" s="174" t="s">
        <v>159</v>
      </c>
      <c r="E40" s="174" t="s">
        <v>158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6"/>
      <c r="B41" s="175"/>
      <c r="C41" s="175"/>
      <c r="D41" s="175"/>
      <c r="E41" s="17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99" sqref="L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20" t="s">
        <v>101</v>
      </c>
      <c r="F52" s="120"/>
      <c r="G52" s="120"/>
      <c r="H52" s="120"/>
      <c r="I52" s="120"/>
      <c r="J52" s="120"/>
      <c r="K52" s="54"/>
    </row>
    <row r="53" spans="1:13" ht="18" customHeight="1">
      <c r="A53" s="20"/>
      <c r="B53" s="20"/>
      <c r="C53" s="20"/>
      <c r="D53" s="54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20"/>
      <c r="B54" s="20"/>
      <c r="C54" s="20"/>
      <c r="D54" s="54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44605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5" t="s">
        <v>15</v>
      </c>
      <c r="B56" s="115"/>
      <c r="C56" s="115"/>
      <c r="D56" s="115"/>
      <c r="E56" s="66" t="s">
        <v>16</v>
      </c>
      <c r="F56" s="67"/>
      <c r="G56" s="68"/>
      <c r="H56" s="115" t="s">
        <v>15</v>
      </c>
      <c r="I56" s="115"/>
      <c r="J56" s="115"/>
      <c r="K56" s="115"/>
      <c r="L56" s="66" t="s">
        <v>21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8.20   </v>
      </c>
      <c r="E59" s="76" t="str">
        <f>Info!D3</f>
        <v> 3.40   </v>
      </c>
      <c r="F59" s="76" t="str">
        <f>Info!E3</f>
        <v> 2.60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10.20   </v>
      </c>
      <c r="L59" s="76" t="str">
        <f>Info!D23</f>
        <v> 3.80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2.80   </v>
      </c>
      <c r="F60" s="76" t="str">
        <f>Info!E4</f>
        <v> 2.20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3.00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3.60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2.40   </v>
      </c>
      <c r="O61" s="2"/>
    </row>
    <row r="62" spans="1:15" ht="12.75">
      <c r="A62" s="111" t="s">
        <v>9</v>
      </c>
      <c r="B62" s="111"/>
      <c r="C62" s="57" t="s">
        <v>182</v>
      </c>
      <c r="D62" s="78"/>
      <c r="E62" s="75"/>
      <c r="F62" s="79"/>
      <c r="G62" s="61"/>
      <c r="H62" s="56" t="s">
        <v>9</v>
      </c>
      <c r="I62" s="56"/>
      <c r="J62" s="57" t="s">
        <v>200</v>
      </c>
      <c r="K62" s="56" t="s">
        <v>14</v>
      </c>
      <c r="L62" s="57" t="s">
        <v>202</v>
      </c>
      <c r="M62" s="58"/>
      <c r="O62" s="2"/>
    </row>
    <row r="63" spans="1:15" ht="12.75">
      <c r="A63" s="111" t="s">
        <v>7</v>
      </c>
      <c r="B63" s="111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 t="s">
        <v>10</v>
      </c>
      <c r="L63" s="64" t="s">
        <v>203</v>
      </c>
      <c r="M63" s="65"/>
      <c r="O63" s="2"/>
    </row>
    <row r="64" spans="1:23" ht="12.75">
      <c r="A64" s="111" t="s">
        <v>11</v>
      </c>
      <c r="B64" s="111"/>
      <c r="C64" s="57" t="s">
        <v>183</v>
      </c>
      <c r="D64" s="57"/>
      <c r="E64" s="64"/>
      <c r="F64" s="65"/>
      <c r="G64" s="61"/>
      <c r="H64" s="56" t="s">
        <v>11</v>
      </c>
      <c r="I64" s="56"/>
      <c r="J64" s="57" t="s">
        <v>201</v>
      </c>
      <c r="K64" s="57" t="s">
        <v>24</v>
      </c>
      <c r="L64" s="64" t="s">
        <v>204</v>
      </c>
      <c r="M64" s="65"/>
      <c r="O64" s="2"/>
      <c r="S64" s="117"/>
      <c r="T64" s="117"/>
      <c r="U64" s="117"/>
      <c r="V64" s="117"/>
      <c r="W64" s="117"/>
    </row>
    <row r="65" spans="1:15" ht="12.75">
      <c r="A65" s="114" t="s">
        <v>12</v>
      </c>
      <c r="B65" s="114"/>
      <c r="C65" s="113"/>
      <c r="D65" s="113"/>
      <c r="E65" s="113"/>
      <c r="F65" s="113"/>
      <c r="G65" s="61"/>
      <c r="H65" s="114"/>
      <c r="I65" s="114"/>
      <c r="J65" s="113"/>
      <c r="K65" s="113"/>
      <c r="L65" s="113"/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5" t="s">
        <v>15</v>
      </c>
      <c r="B68" s="115"/>
      <c r="C68" s="115"/>
      <c r="D68" s="115"/>
      <c r="E68" s="66" t="s">
        <v>18</v>
      </c>
      <c r="F68" s="67"/>
      <c r="G68" s="68"/>
      <c r="H68" s="115" t="s">
        <v>15</v>
      </c>
      <c r="I68" s="115"/>
      <c r="J68" s="115"/>
      <c r="K68" s="115"/>
      <c r="L68" s="66" t="s">
        <v>22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Info!M7</f>
        <v>0</v>
      </c>
      <c r="K69" s="58" t="s">
        <v>8</v>
      </c>
      <c r="L69" s="112" t="str">
        <f>Info!L7</f>
        <v>12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3.60   </v>
      </c>
      <c r="E71" s="76" t="str">
        <f>Info!D8</f>
        <v> 2.60   </v>
      </c>
      <c r="F71" s="76" t="str">
        <f>Info!E8</f>
        <v> 2.20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39.20   </v>
      </c>
      <c r="L71" s="76" t="str">
        <f>Info!D28</f>
        <v> 16.60   </v>
      </c>
      <c r="M71" s="76" t="str">
        <f>Info!E28</f>
        <v> 10.40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5.80   </v>
      </c>
      <c r="F72" s="76" t="str">
        <f>Info!E9</f>
        <v> 3.80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17.20   </v>
      </c>
      <c r="M72" s="76" t="str">
        <f>Info!E29</f>
        <v> 10.40   </v>
      </c>
      <c r="O72" s="2"/>
    </row>
    <row r="73" spans="1:15" s="3" customFormat="1" ht="12.75">
      <c r="A73" s="56" t="s">
        <v>2</v>
      </c>
      <c r="B73" s="62">
        <f>Info!A10</f>
        <v>8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3.00</v>
      </c>
      <c r="O73" s="2"/>
    </row>
    <row r="74" spans="1:15" ht="12.75">
      <c r="A74" s="111" t="s">
        <v>9</v>
      </c>
      <c r="B74" s="111"/>
      <c r="C74" s="57" t="s">
        <v>184</v>
      </c>
      <c r="D74" s="57" t="s">
        <v>14</v>
      </c>
      <c r="E74" s="57" t="s">
        <v>188</v>
      </c>
      <c r="F74" s="58"/>
      <c r="G74" s="61"/>
      <c r="H74" s="111" t="s">
        <v>9</v>
      </c>
      <c r="I74" s="111"/>
      <c r="J74" s="57" t="s">
        <v>205</v>
      </c>
      <c r="K74" s="56" t="s">
        <v>14</v>
      </c>
      <c r="L74" s="57" t="s">
        <v>209</v>
      </c>
      <c r="M74" s="58"/>
      <c r="O74" s="2"/>
    </row>
    <row r="75" spans="1:15" ht="12.75">
      <c r="A75" s="111" t="s">
        <v>7</v>
      </c>
      <c r="B75" s="111"/>
      <c r="C75" s="75">
        <f>Info!K3</f>
        <v>10.4</v>
      </c>
      <c r="D75" s="57"/>
      <c r="E75" s="64"/>
      <c r="F75" s="65"/>
      <c r="G75" s="61"/>
      <c r="H75" s="111" t="s">
        <v>7</v>
      </c>
      <c r="I75" s="111"/>
      <c r="J75" s="75">
        <f>Info!K7</f>
        <v>337.6</v>
      </c>
      <c r="K75" s="57" t="s">
        <v>10</v>
      </c>
      <c r="L75" s="64" t="s">
        <v>210</v>
      </c>
      <c r="M75" s="65"/>
      <c r="O75" s="2"/>
    </row>
    <row r="76" spans="1:15" ht="12.75">
      <c r="A76" s="111" t="s">
        <v>11</v>
      </c>
      <c r="B76" s="111"/>
      <c r="C76" s="57" t="s">
        <v>185</v>
      </c>
      <c r="D76" s="57"/>
      <c r="E76" s="64"/>
      <c r="F76" s="65"/>
      <c r="G76" s="61"/>
      <c r="H76" s="111" t="s">
        <v>11</v>
      </c>
      <c r="I76" s="111"/>
      <c r="J76" s="57" t="s">
        <v>206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186</v>
      </c>
      <c r="D77" s="113"/>
      <c r="E77" s="113" t="s">
        <v>187</v>
      </c>
      <c r="F77" s="113"/>
      <c r="G77" s="61"/>
      <c r="H77" s="114" t="s">
        <v>12</v>
      </c>
      <c r="I77" s="114"/>
      <c r="J77" s="113" t="s">
        <v>207</v>
      </c>
      <c r="K77" s="113"/>
      <c r="L77" s="113" t="s">
        <v>208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5" t="s">
        <v>15</v>
      </c>
      <c r="B80" s="115"/>
      <c r="C80" s="115"/>
      <c r="D80" s="115"/>
      <c r="E80" s="66" t="s">
        <v>19</v>
      </c>
      <c r="F80" s="67"/>
      <c r="G80" s="68"/>
      <c r="H80" s="115" t="s">
        <v>15</v>
      </c>
      <c r="I80" s="115"/>
      <c r="J80" s="115"/>
      <c r="K80" s="115"/>
      <c r="L80" s="66" t="s">
        <v>17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 t="str">
        <f>Info!L4</f>
        <v>5</v>
      </c>
      <c r="F81" s="112"/>
      <c r="G81" s="59"/>
      <c r="H81" s="111" t="s">
        <v>13</v>
      </c>
      <c r="I81" s="111"/>
      <c r="J81" s="57">
        <f>Info!M8</f>
        <v>0</v>
      </c>
      <c r="K81" s="58" t="s">
        <v>8</v>
      </c>
      <c r="L81" s="112" t="str">
        <f>Info!L8</f>
        <v>4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2.40   </v>
      </c>
      <c r="E83" s="76" t="str">
        <f>Info!D13</f>
        <v> 2.10   </v>
      </c>
      <c r="F83" s="76" t="str">
        <f>Info!E13</f>
        <v> 2.10   </v>
      </c>
      <c r="G83" s="61"/>
      <c r="H83" s="56" t="s">
        <v>0</v>
      </c>
      <c r="I83" s="62">
        <f>Info!A33</f>
        <v>3</v>
      </c>
      <c r="J83" s="63"/>
      <c r="K83" s="76" t="str">
        <f>Info!C33</f>
        <v> 18.60   </v>
      </c>
      <c r="L83" s="76" t="str">
        <f>Info!D33</f>
        <v> 7.00   </v>
      </c>
      <c r="M83" s="76" t="str">
        <f>Info!E33</f>
        <v> 3.40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3.00   </v>
      </c>
      <c r="F84" s="76" t="str">
        <f>Info!E14</f>
        <v> 2.20   </v>
      </c>
      <c r="G84" s="61"/>
      <c r="H84" s="56" t="s">
        <v>1</v>
      </c>
      <c r="I84" s="62">
        <f>Info!A34</f>
        <v>5</v>
      </c>
      <c r="J84" s="63"/>
      <c r="K84" s="77"/>
      <c r="L84" s="76" t="str">
        <f>Info!D34</f>
        <v> 4.20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2.40</v>
      </c>
    </row>
    <row r="86" spans="1:13" ht="12.75">
      <c r="A86" s="111" t="s">
        <v>9</v>
      </c>
      <c r="B86" s="111"/>
      <c r="C86" s="57" t="s">
        <v>189</v>
      </c>
      <c r="D86" s="56" t="s">
        <v>14</v>
      </c>
      <c r="E86" s="57" t="s">
        <v>193</v>
      </c>
      <c r="F86" s="58"/>
      <c r="G86" s="61"/>
      <c r="H86" s="111" t="s">
        <v>9</v>
      </c>
      <c r="I86" s="111"/>
      <c r="J86" s="57" t="s">
        <v>215</v>
      </c>
      <c r="K86" s="56" t="s">
        <v>14</v>
      </c>
      <c r="L86" s="57" t="s">
        <v>219</v>
      </c>
      <c r="M86" s="58"/>
    </row>
    <row r="87" spans="1:13" ht="12.75">
      <c r="A87" s="111" t="s">
        <v>7</v>
      </c>
      <c r="B87" s="111"/>
      <c r="C87" s="75">
        <f>Info!K4</f>
        <v>0</v>
      </c>
      <c r="D87" s="57" t="s">
        <v>10</v>
      </c>
      <c r="E87" s="64" t="s">
        <v>194</v>
      </c>
      <c r="F87" s="65"/>
      <c r="G87" s="61"/>
      <c r="H87" s="111" t="s">
        <v>7</v>
      </c>
      <c r="I87" s="111"/>
      <c r="J87" s="75">
        <f>Info!K8</f>
        <v>0</v>
      </c>
      <c r="K87" s="57" t="s">
        <v>10</v>
      </c>
      <c r="L87" s="64" t="s">
        <v>220</v>
      </c>
      <c r="M87" s="65"/>
    </row>
    <row r="88" spans="1:13" ht="12.75">
      <c r="A88" s="111" t="s">
        <v>11</v>
      </c>
      <c r="B88" s="111"/>
      <c r="C88" s="57" t="s">
        <v>190</v>
      </c>
      <c r="D88" s="57"/>
      <c r="E88" s="64"/>
      <c r="F88" s="65"/>
      <c r="G88" s="61"/>
      <c r="H88" s="111" t="s">
        <v>11</v>
      </c>
      <c r="I88" s="111"/>
      <c r="J88" s="57" t="s">
        <v>216</v>
      </c>
      <c r="K88" s="57"/>
      <c r="L88" s="64"/>
      <c r="M88" s="65"/>
    </row>
    <row r="89" spans="1:13" ht="12.75">
      <c r="A89" s="114" t="s">
        <v>12</v>
      </c>
      <c r="B89" s="114"/>
      <c r="C89" s="113" t="s">
        <v>191</v>
      </c>
      <c r="D89" s="113"/>
      <c r="E89" s="113" t="s">
        <v>192</v>
      </c>
      <c r="F89" s="113"/>
      <c r="G89" s="61"/>
      <c r="H89" s="114" t="s">
        <v>12</v>
      </c>
      <c r="I89" s="114"/>
      <c r="J89" s="113" t="s">
        <v>217</v>
      </c>
      <c r="K89" s="113"/>
      <c r="L89" s="113" t="s">
        <v>218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5" t="s">
        <v>15</v>
      </c>
      <c r="B92" s="115"/>
      <c r="C92" s="115"/>
      <c r="D92" s="115"/>
      <c r="E92" s="66" t="s">
        <v>20</v>
      </c>
      <c r="F92" s="67"/>
      <c r="G92" s="68"/>
      <c r="H92" s="115" t="s">
        <v>15</v>
      </c>
      <c r="I92" s="115"/>
      <c r="J92" s="115"/>
      <c r="K92" s="115"/>
      <c r="L92" s="66" t="s">
        <v>23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 t="s">
        <v>13</v>
      </c>
      <c r="I93" s="111"/>
      <c r="J93" s="57">
        <f>Info!M9</f>
        <v>0</v>
      </c>
      <c r="K93" s="58" t="s">
        <v>8</v>
      </c>
      <c r="L93" s="112" t="str">
        <f>Info!L9</f>
        <v>11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5.00   </v>
      </c>
      <c r="E95" s="76" t="str">
        <f>Info!D18</f>
        <v> 3.20   </v>
      </c>
      <c r="F95" s="76" t="str">
        <f>Info!E18</f>
        <v> 2.80   </v>
      </c>
      <c r="G95" s="61"/>
      <c r="H95" s="56" t="s">
        <v>0</v>
      </c>
      <c r="I95" s="62">
        <f>Info!A38</f>
        <v>9</v>
      </c>
      <c r="J95" s="63"/>
      <c r="K95" s="76" t="str">
        <f>Info!C38</f>
        <v> 49.60   </v>
      </c>
      <c r="L95" s="76" t="str">
        <f>Info!D38</f>
        <v> 21.60   </v>
      </c>
      <c r="M95" s="76" t="str">
        <f>Info!E38</f>
        <v> 11.80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4.20   </v>
      </c>
      <c r="F96" s="76" t="str">
        <f>Info!E19</f>
        <v> 3.60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24.20   </v>
      </c>
      <c r="M96" s="76" t="str">
        <f>Info!E39</f>
        <v> 11.80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5.80   </v>
      </c>
      <c r="G97" s="61"/>
      <c r="H97" s="56" t="s">
        <v>2</v>
      </c>
      <c r="I97" s="62">
        <f>Info!A40</f>
        <v>7</v>
      </c>
      <c r="J97" s="63"/>
      <c r="K97" s="77"/>
      <c r="L97" s="77"/>
      <c r="M97" s="76" t="str">
        <f>Info!E40</f>
        <v> 2.60   </v>
      </c>
    </row>
    <row r="98" spans="1:13" ht="12.75">
      <c r="A98" s="111" t="s">
        <v>9</v>
      </c>
      <c r="B98" s="111"/>
      <c r="C98" s="57" t="s">
        <v>188</v>
      </c>
      <c r="D98" s="56" t="s">
        <v>14</v>
      </c>
      <c r="E98" s="57" t="s">
        <v>198</v>
      </c>
      <c r="F98" s="58"/>
      <c r="G98" s="61"/>
      <c r="H98" s="111" t="s">
        <v>9</v>
      </c>
      <c r="I98" s="111"/>
      <c r="J98" s="57" t="s">
        <v>228</v>
      </c>
      <c r="K98" s="78" t="s">
        <v>14</v>
      </c>
      <c r="L98" s="64" t="s">
        <v>232</v>
      </c>
      <c r="M98" s="80"/>
    </row>
    <row r="99" spans="1:13" ht="12.75">
      <c r="A99" s="111" t="s">
        <v>7</v>
      </c>
      <c r="B99" s="111"/>
      <c r="C99" s="75">
        <f>Info!K5</f>
        <v>10.5</v>
      </c>
      <c r="D99" s="57" t="s">
        <v>10</v>
      </c>
      <c r="E99" s="64" t="s">
        <v>199</v>
      </c>
      <c r="F99" s="65"/>
      <c r="G99" s="61"/>
      <c r="H99" s="111" t="s">
        <v>7</v>
      </c>
      <c r="I99" s="111"/>
      <c r="J99" s="75">
        <f>Info!K9</f>
        <v>600.2</v>
      </c>
      <c r="K99" s="57" t="s">
        <v>10</v>
      </c>
      <c r="L99" s="64" t="s">
        <v>233</v>
      </c>
      <c r="M99" s="65"/>
    </row>
    <row r="100" spans="1:13" ht="12.75">
      <c r="A100" s="111" t="s">
        <v>11</v>
      </c>
      <c r="B100" s="111"/>
      <c r="C100" s="57" t="s">
        <v>195</v>
      </c>
      <c r="D100" s="57"/>
      <c r="E100" s="64"/>
      <c r="F100" s="65"/>
      <c r="G100" s="61"/>
      <c r="H100" s="111" t="s">
        <v>11</v>
      </c>
      <c r="I100" s="111"/>
      <c r="J100" s="57" t="s">
        <v>229</v>
      </c>
      <c r="K100" s="57" t="s">
        <v>24</v>
      </c>
      <c r="L100" s="64" t="s">
        <v>231</v>
      </c>
      <c r="M100" s="65"/>
    </row>
    <row r="101" spans="1:13" ht="12.75">
      <c r="A101" s="114" t="s">
        <v>12</v>
      </c>
      <c r="B101" s="114"/>
      <c r="C101" s="113" t="s">
        <v>196</v>
      </c>
      <c r="D101" s="113"/>
      <c r="E101" s="113" t="s">
        <v>197</v>
      </c>
      <c r="F101" s="113"/>
      <c r="G101" s="61"/>
      <c r="H101" s="114" t="s">
        <v>12</v>
      </c>
      <c r="I101" s="114"/>
      <c r="J101" s="113" t="s">
        <v>230</v>
      </c>
      <c r="K101" s="113"/>
      <c r="L101" s="113" t="s">
        <v>231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5"/>
      <c r="I104" s="115"/>
      <c r="J104" s="115"/>
      <c r="K104" s="115"/>
      <c r="L104" s="66"/>
      <c r="M104" s="67"/>
    </row>
    <row r="105" spans="7:13" ht="12.75">
      <c r="G105" s="59"/>
      <c r="H105" s="111"/>
      <c r="I105" s="111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1"/>
      <c r="I110" s="111"/>
      <c r="J110" s="57"/>
      <c r="K110" s="56"/>
      <c r="L110" s="57"/>
      <c r="M110" s="65"/>
    </row>
    <row r="111" spans="7:13" ht="12.75">
      <c r="G111" s="61"/>
      <c r="H111" s="111"/>
      <c r="I111" s="111"/>
      <c r="J111" s="75"/>
      <c r="K111" s="57"/>
      <c r="L111" s="57"/>
      <c r="M111" s="65"/>
    </row>
    <row r="112" spans="7:13" ht="12.75">
      <c r="G112" s="61"/>
      <c r="H112" s="111"/>
      <c r="I112" s="111"/>
      <c r="J112" s="57"/>
      <c r="K112" s="57"/>
      <c r="L112" s="57"/>
      <c r="M112" s="65"/>
    </row>
    <row r="113" spans="7:13" ht="12.75">
      <c r="G113" s="61"/>
      <c r="H113" s="111"/>
      <c r="I113" s="111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SANTA ANITA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44605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2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3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2</v>
      </c>
      <c r="F26" s="143"/>
      <c r="G26" s="144" t="str">
        <f>RESULTADOS!E81</f>
        <v>5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7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2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2</v>
      </c>
      <c r="F29" s="143"/>
      <c r="G29" s="144" t="str">
        <f>RESULTADOS!L69</f>
        <v>12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3</v>
      </c>
      <c r="F30" s="143"/>
      <c r="G30" s="144" t="str">
        <f>RESULTADOS!L81</f>
        <v>4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9</v>
      </c>
      <c r="F31" s="143"/>
      <c r="G31" s="144" t="str">
        <f>RESULTADOS!L93</f>
        <v>11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SANTA ANITA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44605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3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 t="str">
        <f>RESULTADOS!E81</f>
        <v>5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7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2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2</v>
      </c>
      <c r="F29" s="160"/>
      <c r="G29" s="161" t="str">
        <f>RESULTADOS!L69</f>
        <v>12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3</v>
      </c>
      <c r="F30" s="160"/>
      <c r="G30" s="161" t="str">
        <f>RESULTADOS!L81</f>
        <v>4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9</v>
      </c>
      <c r="F31" s="160"/>
      <c r="G31" s="161" t="str">
        <f>RESULTADOS!L93</f>
        <v>11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SANTA ANITA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3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 t="str">
        <f>RESULTADOS!E81</f>
        <v>5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7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2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2</v>
      </c>
      <c r="F29" s="160"/>
      <c r="G29" s="161" t="str">
        <f>RESULTADOS!L69</f>
        <v>12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3</v>
      </c>
      <c r="F30" s="160"/>
      <c r="G30" s="161" t="str">
        <f>RESULTADOS!L81</f>
        <v>4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9</v>
      </c>
      <c r="F31" s="160"/>
      <c r="G31" s="161" t="str">
        <f>RESULTADOS!L93</f>
        <v>11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2022-02-13T23:33:10Z</dcterms:modified>
  <cp:category/>
  <cp:version/>
  <cp:contentType/>
  <cp:contentStatus/>
</cp:coreProperties>
</file>