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<sst xmlns="http://schemas.openxmlformats.org/spreadsheetml/2006/main" count="576" uniqueCount="256">
  <si>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</si>
  <si>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</si>
  <si>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</si>
  <si>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</si>
  <si>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</si>
  <si>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</si>
  <si>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</si>
  <si>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</si>
  <si>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</si>
  <si>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</si>
  <si>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</si>
  <si>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</si>
  <si>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</si>
  <si>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</si>
  <si>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</si>
  <si>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</si>
  <si>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</si>
  <si>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</si>
  <si>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</si>
  <si>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</si>
  <si>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</si>
  <si>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</si>
  <si>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</si>
  <si>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</si>
  <si>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</si>
  <si>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</si>
  <si>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</si>
  <si>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</si>
  <si>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</si>
  <si>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</si>
  <si>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</si>
  <si>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</si>
  <si>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</si>
  <si>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</si>
  <si>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</si>
  <si>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</si>
  <si>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</si>
  <si>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</si>
  <si>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</si>
  <si>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</si>
  <si>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</si>
  <si>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</si>
  <si>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</si>
  <si>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</si>
  <si>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</si>
  <si>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</si>
  <si>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</si>
  <si>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</si>
  <si>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</si>
  <si>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</si>
  <si>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</si>
  <si>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</si>
  <si>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</si>
  <si>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</si>
  <si>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</si>
  <si>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</si>
  <si>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</si>
  <si>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</si>
  <si>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</si>
  <si>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</si>
  <si>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</si>
  <si>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</si>
  <si>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</si>
  <si>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</si>
  <si>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</si>
  <si>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</si>
  <si>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</si>
  <si>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</si>
  <si>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</si>
  <si>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</si>
  <si>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</si>
  <si>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</si>
  <si>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</si>
  <si>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</si>
  <si>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</si>
  <si>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</si>
  <si>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</si>
  <si>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</si>
  <si>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</si>
  <si>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</si>
  <si>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</si>
  <si>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</si>
  <si>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</si>
  <si>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</si>
  <si>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</si>
  <si>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</si>
  <si>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</si>
  <si>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</si>
  <si>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</si>
  <si>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</si>
  <si>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</si>
  <si>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</si>
  <si>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</si>
  <si>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</si>
  <si>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</si>
  <si>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</si>
  <si>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</si>
  <si>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</si>
  <si>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</si>
  <si>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</si>
  <si>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</si>
  <si>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</si>
  <si>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</si>
  <si>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</si>
  <si>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</si>
  <si>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</si>
  <si>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</si>
  <si>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</si>
  <si>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</si>
  <si>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</si>
  <si>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</si>
  <si>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</si>
  <si>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</si>
  <si>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</si>
  <si>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</si>
  <si>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</si>
  <si>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</si>
  <si>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</si>
  <si>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</si>
  <si>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</si>
  <si>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</si>
  <si>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</si>
  <si>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</si>
  <si>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</si>
  <si>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</si>
  <si>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</si>
  <si>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</si>
  <si>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</si>
  <si>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</si>
  <si>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</si>
  <si>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</si>
  <si>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</si>
  <si>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</si>
  <si>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</si>
  <si>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</si>
  <si>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</si>
  <si>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</si>
  <si>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</si>
  <si>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</si>
  <si>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</si>
  <si>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</si>
  <si>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</si>
  <si>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</si>
  <si>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</si>
  <si>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</si>
  <si>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</si>
  <si>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</si>
  <si>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</si>
  <si>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</si>
  <si>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</si>
  <si>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</si>
  <si>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 2022-03-19   Race: 1   </t>
  </si>
  <si>
    <t>PRG</t>
  </si>
  <si>
    <t>Runner</t>
  </si>
  <si>
    <t>Win</t>
  </si>
  <si>
    <t>Place</t>
  </si>
  <si>
    <t>Show</t>
  </si>
  <si>
    <t> Soul Prodigy   </t>
  </si>
  <si>
    <t> 11.20   </t>
  </si>
  <si>
    <t> 4.40   </t>
  </si>
  <si>
    <t> 3.60   </t>
  </si>
  <si>
    <t> Autism Ability   </t>
  </si>
  <si>
    <t>     </t>
  </si>
  <si>
    <t> 2.60   </t>
  </si>
  <si>
    <t> 2.40   </t>
  </si>
  <si>
    <t> Above the Law   </t>
  </si>
  <si>
    <t> 7.40   </t>
  </si>
  <si>
    <t>Los Alamitos 2022-03-19   Race: 2   </t>
  </si>
  <si>
    <t> Lucky Mary   </t>
  </si>
  <si>
    <t> 4.20   </t>
  </si>
  <si>
    <t> 2.80   </t>
  </si>
  <si>
    <t> 2.10   </t>
  </si>
  <si>
    <t> Goddess Aphrodite   </t>
  </si>
  <si>
    <t> 8.20   </t>
  </si>
  <si>
    <t> 3.40   </t>
  </si>
  <si>
    <t> My Bella Chick   </t>
  </si>
  <si>
    <t> 3.00   </t>
  </si>
  <si>
    <t>Los Alamitos 2022-03-19   Race: 3   </t>
  </si>
  <si>
    <t> Debt Monger   </t>
  </si>
  <si>
    <t> 5.80   </t>
  </si>
  <si>
    <t> 2.20   </t>
  </si>
  <si>
    <t> Trumper   </t>
  </si>
  <si>
    <t> Cannes   </t>
  </si>
  <si>
    <t> 5.00 </t>
  </si>
  <si>
    <t>24.40</t>
  </si>
  <si>
    <t>147.80</t>
  </si>
  <si>
    <t>4/8/2/1</t>
  </si>
  <si>
    <t>468.00</t>
  </si>
  <si>
    <t>25.80</t>
  </si>
  <si>
    <t>73.20</t>
  </si>
  <si>
    <t>2/3/1/5</t>
  </si>
  <si>
    <t>290.20</t>
  </si>
  <si>
    <t>25.00</t>
  </si>
  <si>
    <t>12.80</t>
  </si>
  <si>
    <t>99.00</t>
  </si>
  <si>
    <t>1/2/4/5</t>
  </si>
  <si>
    <t>141.60</t>
  </si>
  <si>
    <t>Los Alamitos 2022-03-19   Race: 4   </t>
  </si>
  <si>
    <t> Queen Verrazano   </t>
  </si>
  <si>
    <t> 11.60   </t>
  </si>
  <si>
    <t> 3.80   </t>
  </si>
  <si>
    <t> 4.00   </t>
  </si>
  <si>
    <t> La Croix   </t>
  </si>
  <si>
    <t> Jamminjl   </t>
  </si>
  <si>
    <t> 2.60 </t>
  </si>
  <si>
    <t>20.40-25.80</t>
  </si>
  <si>
    <t>67.00-70.00</t>
  </si>
  <si>
    <t>6/5/4/3-6/4/5/3</t>
  </si>
  <si>
    <t>97.20-126.00</t>
  </si>
  <si>
    <t>101.20</t>
  </si>
  <si>
    <t>656.60</t>
  </si>
  <si>
    <t>Los Alamitos 2022-03-19   Race: 5   </t>
  </si>
  <si>
    <t> Texas Lonhro   </t>
  </si>
  <si>
    <t> Pearls and Heels   </t>
  </si>
  <si>
    <t> B D R Baxter   </t>
  </si>
  <si>
    <t> 2.10</t>
  </si>
  <si>
    <t>7.80</t>
  </si>
  <si>
    <t>12.40</t>
  </si>
  <si>
    <t>2/1/5/3</t>
  </si>
  <si>
    <t>27.40</t>
  </si>
  <si>
    <t>29.40</t>
  </si>
  <si>
    <t>84.80</t>
  </si>
  <si>
    <t>Los Alamitos 2022-03-19   Race: 6   </t>
  </si>
  <si>
    <t> Imm Born to Fly   </t>
  </si>
  <si>
    <t> 5.00   </t>
  </si>
  <si>
    <t> Corona Rose   </t>
  </si>
  <si>
    <t> Chester Carlson   </t>
  </si>
  <si>
    <t>14.40</t>
  </si>
  <si>
    <t>46.00</t>
  </si>
  <si>
    <t>5/6/1/4</t>
  </si>
  <si>
    <t>69.00</t>
  </si>
  <si>
    <t>76.80</t>
  </si>
  <si>
    <t>Los Alamitos 2022-03-19   Race: 7   </t>
  </si>
  <si>
    <t> My Queen On Fire   </t>
  </si>
  <si>
    <t> 6.20   </t>
  </si>
  <si>
    <t> Thirty Six Express   </t>
  </si>
  <si>
    <t> Cm Sis Ta Boom   </t>
  </si>
  <si>
    <t> 4.00 </t>
  </si>
  <si>
    <t>16.20</t>
  </si>
  <si>
    <t>68.40</t>
  </si>
  <si>
    <t>6/4/3/2</t>
  </si>
  <si>
    <t>157.80</t>
  </si>
  <si>
    <t>Los Alamitos 2022-03-19   Race: 8   </t>
  </si>
  <si>
    <t> Kool Spirit   </t>
  </si>
  <si>
    <t> Always in Front   </t>
  </si>
  <si>
    <t> Svelte   </t>
  </si>
  <si>
    <t> 2.80</t>
  </si>
  <si>
    <t>19.00</t>
  </si>
  <si>
    <t>56.80</t>
  </si>
  <si>
    <t>1/6/4/5</t>
  </si>
  <si>
    <t>122.60</t>
  </si>
  <si>
    <t>21.20</t>
  </si>
  <si>
    <t>64.40</t>
  </si>
  <si>
    <t>123.80</t>
  </si>
  <si>
    <t>5/6</t>
  </si>
  <si>
    <t>3,6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</si>
</sst>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14.6</v>
      </c>
      <c r="L2" s="19"/>
      <c r="M2" s="19"/>
      <c r="N2" s="95"/>
    </row>
    <row r="3" spans="1:14" ht="25.5">
      <c r="A3" s="169">
        <v>4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17.2</v>
      </c>
      <c r="L3" s="98" t="s">
        <v>22</v>
      </c>
      <c r="M3" s="98"/>
      <c r="N3" s="95"/>
    </row>
    <row r="4" spans="1:14" ht="25.5">
      <c r="A4" s="169">
        <v>8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/>
      <c r="L4" s="19" t="s">
        <v>255</v>
      </c>
      <c r="M4" s="19"/>
      <c r="N4" s="95"/>
    </row>
    <row r="5" spans="1:14" ht="25.5">
      <c r="A5" s="169">
        <v>2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/>
      <c r="L5" s="98" t="s">
        <v>18</v>
      </c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 t="s">
        <v>20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7</v>
      </c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25.5">
      <c r="A9" s="169">
        <v>3</v>
      </c>
      <c r="B9" s="170" t="s">
        <v>172</v>
      </c>
      <c r="C9" s="171" t="s">
        <v>162</v>
      </c>
      <c r="D9" s="171" t="s">
        <v>173</v>
      </c>
      <c r="E9" s="171" t="s">
        <v>174</v>
      </c>
      <c r="G9" s="81"/>
      <c r="I9" s="96" t="s">
        <v>34</v>
      </c>
      <c r="J9" s="97" t="e">
        <f>_XLL.REDOND.MULT(G38,0.1)</f>
        <v>#VALUE!</v>
      </c>
      <c r="K9" s="97"/>
      <c r="L9" s="98"/>
      <c r="M9" s="98"/>
      <c r="N9" s="95"/>
      <c r="O9" s="92"/>
      <c r="P9" s="9"/>
    </row>
    <row r="10" spans="1:16" ht="25.5">
      <c r="A10" s="169">
        <v>1</v>
      </c>
      <c r="B10" s="170" t="s">
        <v>175</v>
      </c>
      <c r="C10" s="171" t="s">
        <v>162</v>
      </c>
      <c r="D10" s="171" t="s">
        <v>162</v>
      </c>
      <c r="E10" s="171" t="s">
        <v>176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177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178</v>
      </c>
      <c r="C13" s="171" t="s">
        <v>179</v>
      </c>
      <c r="D13" s="171" t="s">
        <v>176</v>
      </c>
      <c r="E13" s="171" t="s">
        <v>180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2</v>
      </c>
      <c r="B14" s="170" t="s">
        <v>181</v>
      </c>
      <c r="C14" s="171" t="s">
        <v>162</v>
      </c>
      <c r="D14" s="171" t="s">
        <v>176</v>
      </c>
      <c r="E14" s="171" t="s">
        <v>171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4</v>
      </c>
      <c r="B15" s="170" t="s">
        <v>182</v>
      </c>
      <c r="C15" s="171" t="s">
        <v>162</v>
      </c>
      <c r="D15" s="171" t="s">
        <v>162</v>
      </c>
      <c r="E15" s="171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197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6</v>
      </c>
      <c r="B18" s="170" t="s">
        <v>198</v>
      </c>
      <c r="C18" s="171" t="s">
        <v>199</v>
      </c>
      <c r="D18" s="171" t="s">
        <v>200</v>
      </c>
      <c r="E18" s="171" t="s">
        <v>201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4</v>
      </c>
      <c r="B19" s="170" t="s">
        <v>202</v>
      </c>
      <c r="C19" s="171" t="s">
        <v>162</v>
      </c>
      <c r="D19" s="171" t="s">
        <v>164</v>
      </c>
      <c r="E19" s="171" t="s">
        <v>160</v>
      </c>
      <c r="G19" s="81"/>
      <c r="M19" s="15"/>
      <c r="N19" s="10"/>
      <c r="O19" s="12"/>
      <c r="P19" s="10"/>
    </row>
    <row r="20" spans="1:16" ht="14.25">
      <c r="A20" s="169">
        <v>5</v>
      </c>
      <c r="B20" s="170" t="s">
        <v>203</v>
      </c>
      <c r="C20" s="171" t="s">
        <v>162</v>
      </c>
      <c r="D20" s="171" t="s">
        <v>180</v>
      </c>
      <c r="E20" s="171" t="s">
        <v>204</v>
      </c>
      <c r="G20" s="81"/>
      <c r="M20" s="16"/>
      <c r="N20" s="13"/>
      <c r="O20" s="14"/>
      <c r="P20" s="13"/>
    </row>
    <row r="21" spans="1:7" ht="12.75">
      <c r="A21" s="166" t="s">
        <v>211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2</v>
      </c>
      <c r="B23" s="170" t="s">
        <v>212</v>
      </c>
      <c r="C23" s="171" t="s">
        <v>176</v>
      </c>
      <c r="D23" s="171" t="s">
        <v>171</v>
      </c>
      <c r="E23" s="171" t="s">
        <v>171</v>
      </c>
      <c r="G23" s="81" t="e">
        <f>C23*D24/2</f>
        <v>#VALUE!</v>
      </c>
    </row>
    <row r="24" spans="1:7" ht="25.5">
      <c r="A24" s="169">
        <v>1</v>
      </c>
      <c r="B24" s="170" t="s">
        <v>213</v>
      </c>
      <c r="C24" s="171" t="s">
        <v>162</v>
      </c>
      <c r="D24" s="171" t="s">
        <v>160</v>
      </c>
      <c r="E24" s="171" t="s">
        <v>180</v>
      </c>
      <c r="G24" s="81"/>
    </row>
    <row r="25" spans="1:7" ht="25.5">
      <c r="A25" s="169">
        <v>5</v>
      </c>
      <c r="B25" s="170" t="s">
        <v>214</v>
      </c>
      <c r="C25" s="171" t="s">
        <v>162</v>
      </c>
      <c r="D25" s="171" t="s">
        <v>162</v>
      </c>
      <c r="E25" s="171" t="s">
        <v>215</v>
      </c>
      <c r="G25" s="81"/>
    </row>
    <row r="26" spans="1:7" ht="12.75">
      <c r="A26" s="166" t="s">
        <v>222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5</v>
      </c>
      <c r="B28" s="170" t="s">
        <v>223</v>
      </c>
      <c r="C28" s="171" t="s">
        <v>224</v>
      </c>
      <c r="D28" s="171" t="s">
        <v>163</v>
      </c>
      <c r="E28" s="171" t="s">
        <v>171</v>
      </c>
      <c r="G28" s="81" t="e">
        <f>C28*D29/2</f>
        <v>#VALUE!</v>
      </c>
    </row>
    <row r="29" spans="1:7" ht="25.5">
      <c r="A29" s="169">
        <v>6</v>
      </c>
      <c r="B29" s="170" t="s">
        <v>225</v>
      </c>
      <c r="C29" s="171" t="s">
        <v>162</v>
      </c>
      <c r="D29" s="171" t="s">
        <v>170</v>
      </c>
      <c r="E29" s="171" t="s">
        <v>163</v>
      </c>
      <c r="G29" s="81"/>
    </row>
    <row r="30" spans="1:7" ht="25.5">
      <c r="A30" s="169">
        <v>1</v>
      </c>
      <c r="B30" s="170" t="s">
        <v>226</v>
      </c>
      <c r="C30" s="171" t="s">
        <v>162</v>
      </c>
      <c r="D30" s="171" t="s">
        <v>162</v>
      </c>
      <c r="E30" s="171" t="s">
        <v>176</v>
      </c>
      <c r="G30" s="81"/>
    </row>
    <row r="31" spans="1:7" ht="12.75">
      <c r="A31" s="166" t="s">
        <v>232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233</v>
      </c>
      <c r="C33" s="171" t="s">
        <v>234</v>
      </c>
      <c r="D33" s="171" t="s">
        <v>160</v>
      </c>
      <c r="E33" s="171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4</v>
      </c>
      <c r="B34" s="170" t="s">
        <v>235</v>
      </c>
      <c r="C34" s="171" t="s">
        <v>162</v>
      </c>
      <c r="D34" s="171" t="s">
        <v>170</v>
      </c>
      <c r="E34" s="171" t="s">
        <v>180</v>
      </c>
      <c r="G34" s="81"/>
      <c r="L34" s="74"/>
      <c r="M34" s="74"/>
      <c r="N34" s="74"/>
      <c r="O34" s="74"/>
      <c r="P34" s="74"/>
    </row>
    <row r="35" spans="1:16" ht="25.5">
      <c r="A35" s="169">
        <v>3</v>
      </c>
      <c r="B35" s="170" t="s">
        <v>236</v>
      </c>
      <c r="C35" s="171" t="s">
        <v>162</v>
      </c>
      <c r="D35" s="171" t="s">
        <v>162</v>
      </c>
      <c r="E35" s="171" t="s">
        <v>237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242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1</v>
      </c>
      <c r="B38" s="170" t="s">
        <v>243</v>
      </c>
      <c r="C38" s="171" t="s">
        <v>224</v>
      </c>
      <c r="D38" s="171" t="s">
        <v>170</v>
      </c>
      <c r="E38" s="171" t="s">
        <v>180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6</v>
      </c>
      <c r="B39" s="170" t="s">
        <v>244</v>
      </c>
      <c r="C39" s="171" t="s">
        <v>162</v>
      </c>
      <c r="D39" s="171" t="s">
        <v>174</v>
      </c>
      <c r="E39" s="171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4</v>
      </c>
      <c r="B40" s="170" t="s">
        <v>245</v>
      </c>
      <c r="C40" s="171" t="s">
        <v>162</v>
      </c>
      <c r="D40" s="171" t="s">
        <v>162</v>
      </c>
      <c r="E40" s="171" t="s">
        <v>246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106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44639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8" t="s">
        <v>15</v>
      </c>
      <c r="B56" s="118"/>
      <c r="C56" s="118"/>
      <c r="D56" s="118"/>
      <c r="E56" s="66" t="s">
        <v>16</v>
      </c>
      <c r="F56" s="67"/>
      <c r="G56" s="68"/>
      <c r="H56" s="118" t="s">
        <v>15</v>
      </c>
      <c r="I56" s="118"/>
      <c r="J56" s="118"/>
      <c r="K56" s="118"/>
      <c r="L56" s="66" t="s">
        <v>21</v>
      </c>
      <c r="M56" s="67"/>
      <c r="O56" s="2"/>
    </row>
    <row r="57" spans="1:15" ht="12.75">
      <c r="A57" s="112" t="s">
        <v>13</v>
      </c>
      <c r="B57" s="112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2" t="s">
        <v>13</v>
      </c>
      <c r="I57" s="112"/>
      <c r="J57" s="57">
        <f>Info!M6</f>
        <v>0</v>
      </c>
      <c r="K57" s="58" t="s">
        <v>8</v>
      </c>
      <c r="L57" s="113" t="str">
        <f>Info!L6</f>
        <v>4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11.20   </v>
      </c>
      <c r="E59" s="76" t="str">
        <f>Info!D3</f>
        <v> 4.40   </v>
      </c>
      <c r="F59" s="76" t="str">
        <f>Info!E3</f>
        <v> 3.60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3.00   </v>
      </c>
      <c r="L59" s="76" t="str">
        <f>Info!D23</f>
        <v> 2.10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2.40   </v>
      </c>
      <c r="G60" s="61"/>
      <c r="H60" s="56" t="s">
        <v>1</v>
      </c>
      <c r="I60" s="62">
        <f>Info!A24</f>
        <v>1</v>
      </c>
      <c r="J60" s="63"/>
      <c r="K60" s="77"/>
      <c r="L60" s="76" t="str">
        <f>Info!D24</f>
        <v> 3.60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7.40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2.10</v>
      </c>
      <c r="O61" s="2"/>
    </row>
    <row r="62" spans="1:15" ht="12.75">
      <c r="A62" s="112" t="s">
        <v>9</v>
      </c>
      <c r="B62" s="112"/>
      <c r="C62" s="57" t="s">
        <v>184</v>
      </c>
      <c r="D62" s="78"/>
      <c r="E62" s="75"/>
      <c r="F62" s="79"/>
      <c r="G62" s="61"/>
      <c r="H62" s="56" t="s">
        <v>9</v>
      </c>
      <c r="I62" s="56"/>
      <c r="J62" s="57" t="s">
        <v>216</v>
      </c>
      <c r="K62" s="56" t="s">
        <v>14</v>
      </c>
      <c r="L62" s="57" t="s">
        <v>220</v>
      </c>
      <c r="M62" s="58"/>
      <c r="O62" s="2"/>
    </row>
    <row r="63" spans="1:15" ht="12.75">
      <c r="A63" s="112" t="s">
        <v>7</v>
      </c>
      <c r="B63" s="112"/>
      <c r="C63" s="75">
        <f>Info!K2</f>
        <v>14.6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221</v>
      </c>
      <c r="M63" s="65"/>
      <c r="O63" s="2"/>
    </row>
    <row r="64" spans="1:23" ht="12.75">
      <c r="A64" s="112" t="s">
        <v>11</v>
      </c>
      <c r="B64" s="112"/>
      <c r="C64" s="57" t="s">
        <v>185</v>
      </c>
      <c r="D64" s="57"/>
      <c r="E64" s="64"/>
      <c r="F64" s="65"/>
      <c r="G64" s="61"/>
      <c r="H64" s="56" t="s">
        <v>11</v>
      </c>
      <c r="I64" s="56"/>
      <c r="J64" s="57" t="s">
        <v>217</v>
      </c>
      <c r="K64" s="57"/>
      <c r="L64" s="64"/>
      <c r="M64" s="65"/>
      <c r="O64" s="2"/>
      <c r="S64" s="110"/>
      <c r="T64" s="110"/>
      <c r="U64" s="110"/>
      <c r="V64" s="110"/>
      <c r="W64" s="110"/>
    </row>
    <row r="65" spans="1:15" ht="12.75">
      <c r="A65" s="115" t="s">
        <v>12</v>
      </c>
      <c r="B65" s="115"/>
      <c r="C65" s="114" t="s">
        <v>186</v>
      </c>
      <c r="D65" s="114"/>
      <c r="E65" s="114" t="s">
        <v>187</v>
      </c>
      <c r="F65" s="114"/>
      <c r="G65" s="61"/>
      <c r="H65" s="115" t="s">
        <v>12</v>
      </c>
      <c r="I65" s="115"/>
      <c r="J65" s="114" t="s">
        <v>218</v>
      </c>
      <c r="K65" s="114"/>
      <c r="L65" s="114" t="s">
        <v>219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8" t="s">
        <v>15</v>
      </c>
      <c r="B68" s="118"/>
      <c r="C68" s="118"/>
      <c r="D68" s="118"/>
      <c r="E68" s="66" t="s">
        <v>18</v>
      </c>
      <c r="F68" s="67"/>
      <c r="G68" s="68"/>
      <c r="H68" s="118" t="s">
        <v>15</v>
      </c>
      <c r="I68" s="118"/>
      <c r="J68" s="118"/>
      <c r="K68" s="118"/>
      <c r="L68" s="66" t="s">
        <v>22</v>
      </c>
      <c r="M68" s="67"/>
      <c r="O68" s="2"/>
    </row>
    <row r="69" spans="1:15" ht="12.75">
      <c r="A69" s="112" t="s">
        <v>13</v>
      </c>
      <c r="B69" s="112"/>
      <c r="C69" s="57">
        <f>Info!M3</f>
        <v>0</v>
      </c>
      <c r="D69" s="58" t="s">
        <v>8</v>
      </c>
      <c r="E69" s="113" t="str">
        <f>Info!L3</f>
        <v>6</v>
      </c>
      <c r="F69" s="113"/>
      <c r="G69" s="59"/>
      <c r="H69" s="112" t="s">
        <v>13</v>
      </c>
      <c r="I69" s="112"/>
      <c r="J69" s="57">
        <f>Info!M7</f>
        <v>0</v>
      </c>
      <c r="K69" s="58" t="s">
        <v>8</v>
      </c>
      <c r="L69" s="113">
        <f>Info!L7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4.20   </v>
      </c>
      <c r="E71" s="76" t="str">
        <f>Info!D8</f>
        <v> 2.80   </v>
      </c>
      <c r="F71" s="76" t="str">
        <f>Info!E8</f>
        <v> 2.10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5.00   </v>
      </c>
      <c r="L71" s="76" t="str">
        <f>Info!D28</f>
        <v> 2.60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8.20   </v>
      </c>
      <c r="F72" s="76" t="str">
        <f>Info!E9</f>
        <v> 3.40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2.80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3.00   </v>
      </c>
      <c r="O73" s="2"/>
    </row>
    <row r="74" spans="1:15" ht="12.75">
      <c r="A74" s="112" t="s">
        <v>9</v>
      </c>
      <c r="B74" s="112"/>
      <c r="C74" s="57" t="s">
        <v>188</v>
      </c>
      <c r="D74" s="57" t="s">
        <v>14</v>
      </c>
      <c r="E74" s="57" t="s">
        <v>192</v>
      </c>
      <c r="F74" s="58"/>
      <c r="G74" s="61"/>
      <c r="H74" s="112" t="s">
        <v>9</v>
      </c>
      <c r="I74" s="112"/>
      <c r="J74" s="57" t="s">
        <v>227</v>
      </c>
      <c r="K74" s="56"/>
      <c r="L74" s="57"/>
      <c r="M74" s="58"/>
      <c r="O74" s="2"/>
    </row>
    <row r="75" spans="1:15" ht="12.75">
      <c r="A75" s="112" t="s">
        <v>7</v>
      </c>
      <c r="B75" s="112"/>
      <c r="C75" s="75">
        <f>Info!K3</f>
        <v>17.2</v>
      </c>
      <c r="D75" s="57"/>
      <c r="E75" s="64"/>
      <c r="F75" s="65"/>
      <c r="G75" s="61"/>
      <c r="H75" s="112" t="s">
        <v>7</v>
      </c>
      <c r="I75" s="112"/>
      <c r="J75" s="75">
        <f>Info!K7</f>
        <v>7</v>
      </c>
      <c r="K75" s="57" t="s">
        <v>10</v>
      </c>
      <c r="L75" s="64" t="s">
        <v>231</v>
      </c>
      <c r="M75" s="65"/>
      <c r="O75" s="2"/>
    </row>
    <row r="76" spans="1:15" ht="12.75">
      <c r="A76" s="112" t="s">
        <v>11</v>
      </c>
      <c r="B76" s="112"/>
      <c r="C76" s="57" t="s">
        <v>189</v>
      </c>
      <c r="D76" s="57"/>
      <c r="E76" s="64"/>
      <c r="F76" s="65"/>
      <c r="G76" s="61"/>
      <c r="H76" s="112" t="s">
        <v>11</v>
      </c>
      <c r="I76" s="112"/>
      <c r="J76" s="57" t="s">
        <v>228</v>
      </c>
      <c r="K76" s="57"/>
      <c r="L76" s="64"/>
      <c r="M76" s="65"/>
      <c r="O76" s="2"/>
    </row>
    <row r="77" spans="1:13" ht="12.75">
      <c r="A77" s="115" t="s">
        <v>12</v>
      </c>
      <c r="B77" s="115"/>
      <c r="C77" s="114" t="s">
        <v>190</v>
      </c>
      <c r="D77" s="114"/>
      <c r="E77" s="114" t="s">
        <v>191</v>
      </c>
      <c r="F77" s="114"/>
      <c r="G77" s="61"/>
      <c r="H77" s="115" t="s">
        <v>12</v>
      </c>
      <c r="I77" s="115"/>
      <c r="J77" s="114" t="s">
        <v>229</v>
      </c>
      <c r="K77" s="114"/>
      <c r="L77" s="114" t="s">
        <v>230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8" t="s">
        <v>15</v>
      </c>
      <c r="B80" s="118"/>
      <c r="C80" s="118"/>
      <c r="D80" s="118"/>
      <c r="E80" s="66" t="s">
        <v>19</v>
      </c>
      <c r="F80" s="67"/>
      <c r="G80" s="68"/>
      <c r="H80" s="118" t="s">
        <v>15</v>
      </c>
      <c r="I80" s="118"/>
      <c r="J80" s="118"/>
      <c r="K80" s="118"/>
      <c r="L80" s="66" t="s">
        <v>17</v>
      </c>
      <c r="M80" s="67"/>
    </row>
    <row r="81" spans="1:13" ht="12.75">
      <c r="A81" s="112" t="s">
        <v>13</v>
      </c>
      <c r="B81" s="112"/>
      <c r="C81" s="57">
        <f>Info!M4</f>
        <v>0</v>
      </c>
      <c r="D81" s="58" t="s">
        <v>8</v>
      </c>
      <c r="E81" s="113" t="str">
        <f>Info!L4</f>
        <v>3,6</v>
      </c>
      <c r="F81" s="113"/>
      <c r="G81" s="59"/>
      <c r="H81" s="112" t="s">
        <v>13</v>
      </c>
      <c r="I81" s="112"/>
      <c r="J81" s="57">
        <f>Info!M8</f>
        <v>0</v>
      </c>
      <c r="K81" s="58" t="s">
        <v>8</v>
      </c>
      <c r="L81" s="113">
        <f>Info!L8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5.80   </v>
      </c>
      <c r="E83" s="76" t="str">
        <f>Info!D13</f>
        <v> 3.00   </v>
      </c>
      <c r="F83" s="76" t="str">
        <f>Info!E13</f>
        <v> 2.20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6.20   </v>
      </c>
      <c r="L83" s="76" t="str">
        <f>Info!D33</f>
        <v> 3.60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3.00   </v>
      </c>
      <c r="F84" s="76" t="str">
        <f>Info!E14</f>
        <v> 2.10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2.80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5.00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4.00 </v>
      </c>
    </row>
    <row r="86" spans="1:13" ht="12.75">
      <c r="A86" s="112" t="s">
        <v>9</v>
      </c>
      <c r="B86" s="112"/>
      <c r="C86" s="57" t="s">
        <v>193</v>
      </c>
      <c r="D86" s="56"/>
      <c r="E86" s="57"/>
      <c r="F86" s="58"/>
      <c r="G86" s="61"/>
      <c r="H86" s="112" t="s">
        <v>9</v>
      </c>
      <c r="I86" s="112"/>
      <c r="J86" s="57" t="s">
        <v>238</v>
      </c>
      <c r="K86" s="56"/>
      <c r="L86" s="57"/>
      <c r="M86" s="58"/>
    </row>
    <row r="87" spans="1:13" ht="12.75">
      <c r="A87" s="112" t="s">
        <v>7</v>
      </c>
      <c r="B87" s="112"/>
      <c r="C87" s="75">
        <f>Info!K4</f>
        <v>0</v>
      </c>
      <c r="D87" s="57"/>
      <c r="E87" s="64"/>
      <c r="F87" s="65"/>
      <c r="G87" s="61"/>
      <c r="H87" s="112" t="s">
        <v>7</v>
      </c>
      <c r="I87" s="112"/>
      <c r="J87" s="75">
        <f>Info!K8</f>
        <v>0</v>
      </c>
      <c r="K87" s="57"/>
      <c r="L87" s="64"/>
      <c r="M87" s="65"/>
    </row>
    <row r="88" spans="1:13" ht="12.75">
      <c r="A88" s="112" t="s">
        <v>11</v>
      </c>
      <c r="B88" s="112"/>
      <c r="C88" s="57" t="s">
        <v>194</v>
      </c>
      <c r="D88" s="57"/>
      <c r="E88" s="64"/>
      <c r="F88" s="65"/>
      <c r="G88" s="61"/>
      <c r="H88" s="112" t="s">
        <v>11</v>
      </c>
      <c r="I88" s="112"/>
      <c r="J88" s="57" t="s">
        <v>239</v>
      </c>
      <c r="K88" s="57"/>
      <c r="L88" s="64"/>
      <c r="M88" s="65"/>
    </row>
    <row r="89" spans="1:13" ht="12.75">
      <c r="A89" s="115" t="s">
        <v>12</v>
      </c>
      <c r="B89" s="115"/>
      <c r="C89" s="114" t="s">
        <v>195</v>
      </c>
      <c r="D89" s="114"/>
      <c r="E89" s="114" t="s">
        <v>196</v>
      </c>
      <c r="F89" s="114"/>
      <c r="G89" s="61"/>
      <c r="H89" s="115" t="s">
        <v>12</v>
      </c>
      <c r="I89" s="115"/>
      <c r="J89" s="114" t="s">
        <v>240</v>
      </c>
      <c r="K89" s="114"/>
      <c r="L89" s="114" t="s">
        <v>241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8" t="s">
        <v>15</v>
      </c>
      <c r="B92" s="118"/>
      <c r="C92" s="118"/>
      <c r="D92" s="118"/>
      <c r="E92" s="66" t="s">
        <v>20</v>
      </c>
      <c r="F92" s="67"/>
      <c r="G92" s="68"/>
      <c r="H92" s="118" t="s">
        <v>15</v>
      </c>
      <c r="I92" s="118"/>
      <c r="J92" s="118"/>
      <c r="K92" s="118"/>
      <c r="L92" s="66" t="s">
        <v>23</v>
      </c>
      <c r="M92" s="67"/>
    </row>
    <row r="93" spans="1:13" ht="12.75">
      <c r="A93" s="112" t="s">
        <v>13</v>
      </c>
      <c r="B93" s="112"/>
      <c r="C93" s="57">
        <f>Info!M5</f>
        <v>0</v>
      </c>
      <c r="D93" s="58" t="s">
        <v>8</v>
      </c>
      <c r="E93" s="113" t="str">
        <f>Info!L5</f>
        <v>2</v>
      </c>
      <c r="F93" s="113"/>
      <c r="G93" s="59"/>
      <c r="H93" s="112" t="s">
        <v>13</v>
      </c>
      <c r="I93" s="112"/>
      <c r="J93" s="57">
        <f>Info!M9</f>
        <v>0</v>
      </c>
      <c r="K93" s="58" t="s">
        <v>8</v>
      </c>
      <c r="L93" s="113">
        <f>Info!L9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11.60   </v>
      </c>
      <c r="E95" s="76" t="str">
        <f>Info!D18</f>
        <v> 3.80   </v>
      </c>
      <c r="F95" s="76" t="str">
        <f>Info!E18</f>
        <v> 4.00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5.00   </v>
      </c>
      <c r="L95" s="76" t="str">
        <f>Info!D38</f>
        <v> 2.80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2.40   </v>
      </c>
      <c r="F96" s="76" t="str">
        <f>Info!E19</f>
        <v> 3.60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3.40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2.60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2.80</v>
      </c>
    </row>
    <row r="98" spans="1:13" ht="12.75">
      <c r="A98" s="112" t="s">
        <v>9</v>
      </c>
      <c r="B98" s="112"/>
      <c r="C98" s="57" t="s">
        <v>205</v>
      </c>
      <c r="D98" s="56"/>
      <c r="E98" s="57"/>
      <c r="F98" s="58"/>
      <c r="G98" s="61"/>
      <c r="H98" s="112" t="s">
        <v>9</v>
      </c>
      <c r="I98" s="112"/>
      <c r="J98" s="57" t="s">
        <v>247</v>
      </c>
      <c r="K98" s="78" t="s">
        <v>14</v>
      </c>
      <c r="L98" s="64" t="s">
        <v>251</v>
      </c>
      <c r="M98" s="80"/>
    </row>
    <row r="99" spans="1:13" ht="12.75">
      <c r="A99" s="112" t="s">
        <v>7</v>
      </c>
      <c r="B99" s="112"/>
      <c r="C99" s="75">
        <f>Info!K5</f>
        <v>0</v>
      </c>
      <c r="D99" s="57" t="s">
        <v>10</v>
      </c>
      <c r="E99" s="64" t="s">
        <v>209</v>
      </c>
      <c r="F99" s="65"/>
      <c r="G99" s="61"/>
      <c r="H99" s="112" t="s">
        <v>7</v>
      </c>
      <c r="I99" s="112"/>
      <c r="J99" s="75">
        <f>Info!K9</f>
        <v>0</v>
      </c>
      <c r="K99" s="57" t="s">
        <v>10</v>
      </c>
      <c r="L99" s="64" t="s">
        <v>252</v>
      </c>
      <c r="M99" s="65"/>
    </row>
    <row r="100" spans="1:13" ht="12.75">
      <c r="A100" s="112" t="s">
        <v>11</v>
      </c>
      <c r="B100" s="112"/>
      <c r="C100" s="57" t="s">
        <v>206</v>
      </c>
      <c r="D100" s="57" t="s">
        <v>24</v>
      </c>
      <c r="E100" s="64" t="s">
        <v>210</v>
      </c>
      <c r="F100" s="65"/>
      <c r="G100" s="61"/>
      <c r="H100" s="112" t="s">
        <v>11</v>
      </c>
      <c r="I100" s="112"/>
      <c r="J100" s="57" t="s">
        <v>248</v>
      </c>
      <c r="K100" s="57" t="s">
        <v>24</v>
      </c>
      <c r="L100" s="64" t="s">
        <v>253</v>
      </c>
      <c r="M100" s="65"/>
    </row>
    <row r="101" spans="1:13" ht="12.75">
      <c r="A101" s="115" t="s">
        <v>12</v>
      </c>
      <c r="B101" s="115"/>
      <c r="C101" s="114" t="s">
        <v>207</v>
      </c>
      <c r="D101" s="114"/>
      <c r="E101" s="114" t="s">
        <v>208</v>
      </c>
      <c r="F101" s="114"/>
      <c r="G101" s="61"/>
      <c r="H101" s="115" t="s">
        <v>12</v>
      </c>
      <c r="I101" s="115"/>
      <c r="J101" s="114" t="s">
        <v>249</v>
      </c>
      <c r="K101" s="114"/>
      <c r="L101" s="114" t="s">
        <v>250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8"/>
      <c r="I104" s="118"/>
      <c r="J104" s="118"/>
      <c r="K104" s="118"/>
      <c r="L104" s="66"/>
      <c r="M104" s="67"/>
    </row>
    <row r="105" spans="7:13" ht="12.75">
      <c r="G105" s="59"/>
      <c r="H105" s="112"/>
      <c r="I105" s="112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2"/>
      <c r="I110" s="112"/>
      <c r="J110" s="57"/>
      <c r="K110" s="56"/>
      <c r="L110" s="57"/>
      <c r="M110" s="65"/>
    </row>
    <row r="111" spans="7:13" ht="12.75">
      <c r="G111" s="61"/>
      <c r="H111" s="112"/>
      <c r="I111" s="112"/>
      <c r="J111" s="75"/>
      <c r="K111" s="57"/>
      <c r="L111" s="57"/>
      <c r="M111" s="65"/>
    </row>
    <row r="112" spans="7:13" ht="12.75">
      <c r="G112" s="61"/>
      <c r="H112" s="112"/>
      <c r="I112" s="112"/>
      <c r="J112" s="57"/>
      <c r="K112" s="57"/>
      <c r="L112" s="57"/>
      <c r="M112" s="65"/>
    </row>
    <row r="113" spans="7:13" ht="12.75">
      <c r="G113" s="61"/>
      <c r="H113" s="112"/>
      <c r="I113" s="112"/>
      <c r="J113" s="117"/>
      <c r="K113" s="117"/>
      <c r="L113" s="117"/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1" t="s">
        <v>3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LOS ALAMITOS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44639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4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2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 t="str">
        <f>RESULTADOS!E81</f>
        <v>3,6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6</v>
      </c>
      <c r="F27" s="143"/>
      <c r="G27" s="144" t="str">
        <f>RESULTADOS!E93</f>
        <v>2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2</v>
      </c>
      <c r="F28" s="143"/>
      <c r="G28" s="144" t="str">
        <f>RESULTADOS!L57</f>
        <v>4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5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6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1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LOS ALAMITOS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44639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3,6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6</v>
      </c>
      <c r="F27" s="160"/>
      <c r="G27" s="161" t="str">
        <f>RESULTADOS!E93</f>
        <v>2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 t="str">
        <f>RESULTADOS!L57</f>
        <v>4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5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I45" sqref="I45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LOS ALAMITOS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3,6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6</v>
      </c>
      <c r="F27" s="160"/>
      <c r="G27" s="161" t="str">
        <f>RESULTADOS!E93</f>
        <v>2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 t="str">
        <f>RESULTADOS!L57</f>
        <v>4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5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/>
      <c r="F32" s="160"/>
      <c r="G32" s="161"/>
      <c r="H32" s="161"/>
      <c r="I32" s="159"/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13671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1230</v>
      </c>
      <c r="J39" s="136"/>
    </row>
    <row r="40" spans="3:12" ht="13.5" thickBot="1">
      <c r="C40" s="139" t="s">
        <v>96</v>
      </c>
      <c r="D40" s="140"/>
      <c r="E40" s="121">
        <v>6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>
        <v>25.2</v>
      </c>
      <c r="J43" s="136"/>
    </row>
    <row r="44" spans="3:10" ht="13.5" thickBot="1">
      <c r="C44" s="139" t="s">
        <v>254</v>
      </c>
      <c r="D44" s="140"/>
      <c r="E44" s="121">
        <v>123</v>
      </c>
      <c r="F44" s="121"/>
      <c r="G44" s="121">
        <v>2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2022-03-20T06:30:56Z</dcterms:modified>
  <cp:category/>
  <cp:version/>
  <cp:contentType/>
  <cp:contentStatus/>
</cp:coreProperties>
</file>