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<sst xmlns="http://schemas.openxmlformats.org/spreadsheetml/2006/main" count="557" uniqueCount="236">
  <si>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</si>
  <si>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</si>
  <si>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</si>
  <si>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</si>
  <si>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</si>
  <si>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</si>
  <si>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</si>
  <si>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</si>
  <si>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</si>
  <si>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</si>
  <si>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</si>
  <si>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</si>
  <si>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</si>
  <si>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</si>
  <si>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</si>
  <si>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</si>
  <si>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</si>
  <si>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</si>
  <si>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</si>
  <si>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</si>
  <si>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</si>
  <si>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</si>
  <si>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</si>
  <si>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</si>
  <si>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</si>
  <si>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</si>
  <si>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</si>
  <si>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</si>
  <si>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</si>
  <si>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</si>
  <si>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</si>
  <si>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</si>
  <si>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</si>
  <si>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</si>
  <si>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</si>
  <si>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</si>
  <si>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</si>
  <si>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</si>
  <si>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</si>
  <si>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</si>
  <si>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</si>
  <si>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</si>
  <si>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</si>
  <si>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</si>
  <si>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</si>
  <si>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</si>
  <si>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</si>
  <si>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</si>
  <si>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</si>
  <si>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</si>
  <si>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</si>
  <si>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</si>
  <si>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</si>
  <si>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</si>
  <si>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</si>
  <si>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</si>
  <si>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</si>
  <si>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</si>
  <si>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</si>
  <si>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</si>
  <si>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</si>
  <si>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</si>
  <si>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</si>
  <si>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</si>
  <si>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</si>
  <si>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</si>
  <si>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</si>
  <si>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</si>
  <si>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</si>
  <si>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</si>
  <si>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</si>
  <si>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</si>
  <si>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</si>
  <si>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</si>
  <si>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</si>
  <si>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</si>
  <si>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</si>
  <si>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</si>
  <si>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</si>
  <si>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</si>
  <si>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</si>
  <si>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</si>
  <si>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</si>
  <si>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</si>
  <si>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</si>
  <si>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</si>
  <si>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</si>
  <si>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</si>
  <si>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</si>
  <si>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</si>
  <si>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</si>
  <si>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</si>
  <si>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</si>
  <si>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</si>
  <si>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</si>
  <si>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</si>
  <si>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</si>
  <si>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</si>
  <si>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</si>
  <si>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</si>
  <si>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</si>
  <si>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</si>
  <si>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</si>
  <si>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</si>
  <si>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</si>
  <si>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</si>
  <si>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</si>
  <si>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</si>
  <si>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</si>
  <si>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</si>
  <si>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</si>
  <si>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</si>
  <si>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</si>
  <si>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</si>
  <si>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</si>
  <si>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</si>
  <si>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</si>
  <si>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</si>
  <si>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</si>
  <si>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</si>
  <si>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</si>
  <si>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</si>
  <si>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</si>
  <si>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</si>
  <si>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</si>
  <si>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</si>
  <si>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</si>
  <si>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</si>
  <si>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</si>
  <si>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</si>
  <si>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</si>
  <si>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</si>
  <si>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</si>
  <si>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</si>
  <si>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</si>
  <si>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</si>
  <si>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</si>
  <si>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</si>
  <si>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</si>
  <si>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</si>
  <si>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</si>
  <si>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</si>
  <si>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</si>
  <si>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</si>
  <si>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</si>
  <si>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</si>
  <si>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</si>
  <si>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</si>
  <si>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</si>
  <si>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</si>
  <si>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</si>
  <si>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harles Town 2022-05-21   Race: 1   </t>
  </si>
  <si>
    <t>PRG</t>
  </si>
  <si>
    <t>Win</t>
  </si>
  <si>
    <t>Place</t>
  </si>
  <si>
    <t>Show</t>
  </si>
  <si>
    <t> 3.80   </t>
  </si>
  <si>
    <t> 2.40   </t>
  </si>
  <si>
    <t> 2.20   </t>
  </si>
  <si>
    <t>     </t>
  </si>
  <si>
    <t> 3.20   </t>
  </si>
  <si>
    <t> 5.80   </t>
  </si>
  <si>
    <t>Charles Town 2022-05-21   Race: 2   </t>
  </si>
  <si>
    <t> 7.80   </t>
  </si>
  <si>
    <t> 3.40   </t>
  </si>
  <si>
    <t> 3.00   </t>
  </si>
  <si>
    <t>Charles Town 2022-05-21   Race: 3   </t>
  </si>
  <si>
    <t> 2.80   </t>
  </si>
  <si>
    <t> 13.40   </t>
  </si>
  <si>
    <t> 7.20   </t>
  </si>
  <si>
    <t>Charles Town 2022-05-21   Race: 4   </t>
  </si>
  <si>
    <t> 4.20   </t>
  </si>
  <si>
    <t> 3.60   </t>
  </si>
  <si>
    <t> 7.40   </t>
  </si>
  <si>
    <t> 8.80   </t>
  </si>
  <si>
    <t>Charles Town 2022-05-21   Race: 5   </t>
  </si>
  <si>
    <t> 2.60   </t>
  </si>
  <si>
    <t> 8.00   </t>
  </si>
  <si>
    <t> 4.00   </t>
  </si>
  <si>
    <t>Charles Town 2022-05-21   Race: 6   </t>
  </si>
  <si>
    <t> 16.00   </t>
  </si>
  <si>
    <t> 8.60   </t>
  </si>
  <si>
    <t> 6.60   </t>
  </si>
  <si>
    <t>arles Town 2022-05-21   Race: 7   </t>
  </si>
  <si>
    <t> 20.00   </t>
  </si>
  <si>
    <t> 8.40   </t>
  </si>
  <si>
    <t> 4.60   </t>
  </si>
  <si>
    <t>Charles Town 2022-05-21   Race: 8   </t>
  </si>
  <si>
    <t> 6.20   </t>
  </si>
  <si>
    <t>9.60</t>
  </si>
  <si>
    <t>55.80</t>
  </si>
  <si>
    <t>6/4/5/2</t>
  </si>
  <si>
    <t>167.80</t>
  </si>
  <si>
    <t>19.80</t>
  </si>
  <si>
    <t>49.20</t>
  </si>
  <si>
    <t>4/5/6/1</t>
  </si>
  <si>
    <t>87.00</t>
  </si>
  <si>
    <t>20.40</t>
  </si>
  <si>
    <t>44.60</t>
  </si>
  <si>
    <t>164.60</t>
  </si>
  <si>
    <t>7/4/6/3</t>
  </si>
  <si>
    <t>389.80</t>
  </si>
  <si>
    <t>14.80</t>
  </si>
  <si>
    <t>37.40</t>
  </si>
  <si>
    <t>61.60</t>
  </si>
  <si>
    <t>354.60</t>
  </si>
  <si>
    <t>1/2/4/3</t>
  </si>
  <si>
    <t>1249.60</t>
  </si>
  <si>
    <t>7.40</t>
  </si>
  <si>
    <t>34.40</t>
  </si>
  <si>
    <t>100.80</t>
  </si>
  <si>
    <t>16.00</t>
  </si>
  <si>
    <t>40.60</t>
  </si>
  <si>
    <t>6/7/2/4</t>
  </si>
  <si>
    <t>149.00</t>
  </si>
  <si>
    <t>8.00</t>
  </si>
  <si>
    <t>109.20</t>
  </si>
  <si>
    <t>328.40</t>
  </si>
  <si>
    <t>3/1/6/2</t>
  </si>
  <si>
    <t>1104.00</t>
  </si>
  <si>
    <t>27.80</t>
  </si>
  <si>
    <t>61.00</t>
  </si>
  <si>
    <t>106.20</t>
  </si>
  <si>
    <t>348.20</t>
  </si>
  <si>
    <t>8/3/5/4</t>
  </si>
  <si>
    <t>2301.80</t>
  </si>
  <si>
    <t>225.40</t>
  </si>
  <si>
    <t>293.80</t>
  </si>
  <si>
    <t>27.40</t>
  </si>
  <si>
    <t>74.60</t>
  </si>
  <si>
    <t>2/1/4/8</t>
  </si>
  <si>
    <t>738.20</t>
  </si>
  <si>
    <t>77.80</t>
  </si>
  <si>
    <t>684.60</t>
  </si>
  <si>
    <t>1037.40</t>
  </si>
  <si>
    <t>7,11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</si>
</sst>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>
        <v>6.1</v>
      </c>
      <c r="L2" s="19"/>
      <c r="M2" s="19"/>
      <c r="N2" s="90"/>
    </row>
    <row r="3" spans="1:14" ht="12.75">
      <c r="A3" s="164">
        <v>6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11.7</v>
      </c>
      <c r="L3" s="93"/>
      <c r="M3" s="93"/>
      <c r="N3" s="90"/>
    </row>
    <row r="4" spans="1:14" ht="12.75">
      <c r="A4" s="164">
        <v>4</v>
      </c>
      <c r="B4" s="165"/>
      <c r="C4" s="166" t="s">
        <v>159</v>
      </c>
      <c r="D4" s="166" t="s">
        <v>160</v>
      </c>
      <c r="E4" s="166" t="s">
        <v>157</v>
      </c>
      <c r="G4" s="81"/>
      <c r="I4" s="17" t="s">
        <v>29</v>
      </c>
      <c r="J4" s="70" t="e">
        <f>_XLL.REDOND.MULT(G13,0.1)</f>
        <v>#VALUE!</v>
      </c>
      <c r="K4" s="70">
        <v>18.8</v>
      </c>
      <c r="L4" s="19" t="s">
        <v>21</v>
      </c>
      <c r="M4" s="19"/>
      <c r="N4" s="90"/>
    </row>
    <row r="5" spans="1:14" ht="12.75">
      <c r="A5" s="164">
        <v>5</v>
      </c>
      <c r="B5" s="165"/>
      <c r="C5" s="166" t="s">
        <v>159</v>
      </c>
      <c r="D5" s="166" t="s">
        <v>159</v>
      </c>
      <c r="E5" s="166" t="s">
        <v>161</v>
      </c>
      <c r="G5" s="81"/>
      <c r="I5" s="91" t="s">
        <v>30</v>
      </c>
      <c r="J5" s="92" t="e">
        <f>_XLL.REDOND.MULT(G18,0.1)</f>
        <v>#VALUE!</v>
      </c>
      <c r="K5" s="92">
        <v>28.1</v>
      </c>
      <c r="L5" s="93"/>
      <c r="M5" s="93"/>
      <c r="N5" s="90"/>
    </row>
    <row r="6" spans="1:14" ht="12.75">
      <c r="A6" s="161" t="s">
        <v>162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10.4</v>
      </c>
      <c r="L6" s="19"/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52.8</v>
      </c>
      <c r="L7" s="93"/>
      <c r="M7" s="93"/>
      <c r="N7" s="90"/>
      <c r="O7" s="7"/>
      <c r="P7" s="7"/>
    </row>
    <row r="8" spans="1:16" ht="12.75" customHeight="1">
      <c r="A8" s="164">
        <v>4</v>
      </c>
      <c r="B8" s="165"/>
      <c r="C8" s="166" t="s">
        <v>163</v>
      </c>
      <c r="D8" s="166" t="s">
        <v>164</v>
      </c>
      <c r="E8" s="166" t="s">
        <v>158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58</v>
      </c>
      <c r="L8" s="19"/>
      <c r="M8" s="19"/>
      <c r="N8" s="90"/>
      <c r="O8" s="8"/>
      <c r="P8" s="8"/>
    </row>
    <row r="9" spans="1:16" ht="14.25">
      <c r="A9" s="164">
        <v>5</v>
      </c>
      <c r="B9" s="165"/>
      <c r="C9" s="166" t="s">
        <v>159</v>
      </c>
      <c r="D9" s="166" t="s">
        <v>165</v>
      </c>
      <c r="E9" s="166" t="s">
        <v>158</v>
      </c>
      <c r="G9" s="81"/>
      <c r="I9" s="91" t="s">
        <v>34</v>
      </c>
      <c r="J9" s="92" t="e">
        <f>_XLL.REDOND.MULT(G38,0.1)</f>
        <v>#VALUE!</v>
      </c>
      <c r="K9" s="92">
        <v>11.2</v>
      </c>
      <c r="L9" s="93" t="s">
        <v>235</v>
      </c>
      <c r="M9" s="93"/>
      <c r="N9" s="90"/>
      <c r="O9" s="87"/>
      <c r="P9" s="9"/>
    </row>
    <row r="10" spans="1:16" ht="14.25">
      <c r="A10" s="164">
        <v>6</v>
      </c>
      <c r="B10" s="165"/>
      <c r="C10" s="166" t="s">
        <v>159</v>
      </c>
      <c r="D10" s="166" t="s">
        <v>159</v>
      </c>
      <c r="E10" s="166" t="s">
        <v>158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166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7</v>
      </c>
      <c r="B13" s="165"/>
      <c r="C13" s="166" t="s">
        <v>167</v>
      </c>
      <c r="D13" s="166" t="s">
        <v>157</v>
      </c>
      <c r="E13" s="166" t="s">
        <v>158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4</v>
      </c>
      <c r="B14" s="165"/>
      <c r="C14" s="166" t="s">
        <v>159</v>
      </c>
      <c r="D14" s="166" t="s">
        <v>168</v>
      </c>
      <c r="E14" s="166" t="s">
        <v>169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6</v>
      </c>
      <c r="B15" s="165"/>
      <c r="C15" s="166" t="s">
        <v>159</v>
      </c>
      <c r="D15" s="166" t="s">
        <v>159</v>
      </c>
      <c r="E15" s="166" t="s">
        <v>158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170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1</v>
      </c>
      <c r="B18" s="165"/>
      <c r="C18" s="166" t="s">
        <v>171</v>
      </c>
      <c r="D18" s="166" t="s">
        <v>172</v>
      </c>
      <c r="E18" s="166" t="s">
        <v>164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2</v>
      </c>
      <c r="B19" s="165"/>
      <c r="C19" s="166" t="s">
        <v>159</v>
      </c>
      <c r="D19" s="166" t="s">
        <v>168</v>
      </c>
      <c r="E19" s="166" t="s">
        <v>173</v>
      </c>
      <c r="G19" s="81"/>
      <c r="M19" s="15"/>
      <c r="N19" s="10"/>
      <c r="O19" s="12"/>
      <c r="P19" s="10"/>
    </row>
    <row r="20" spans="1:16" ht="14.25">
      <c r="A20" s="164">
        <v>4</v>
      </c>
      <c r="B20" s="165"/>
      <c r="C20" s="166" t="s">
        <v>159</v>
      </c>
      <c r="D20" s="166" t="s">
        <v>159</v>
      </c>
      <c r="E20" s="166" t="s">
        <v>174</v>
      </c>
      <c r="G20" s="81"/>
      <c r="M20" s="16"/>
      <c r="N20" s="13"/>
      <c r="O20" s="14"/>
      <c r="P20" s="13"/>
    </row>
    <row r="21" spans="1:7" ht="12.75">
      <c r="A21" s="161" t="s">
        <v>175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6</v>
      </c>
      <c r="B23" s="165"/>
      <c r="C23" s="166" t="s">
        <v>176</v>
      </c>
      <c r="D23" s="166" t="s">
        <v>158</v>
      </c>
      <c r="E23" s="166" t="s">
        <v>158</v>
      </c>
      <c r="G23" s="81" t="e">
        <f>C23*D24/2</f>
        <v>#VALUE!</v>
      </c>
    </row>
    <row r="24" spans="1:7" ht="12.75">
      <c r="A24" s="164">
        <v>7</v>
      </c>
      <c r="B24" s="165"/>
      <c r="C24" s="166" t="s">
        <v>159</v>
      </c>
      <c r="D24" s="166" t="s">
        <v>177</v>
      </c>
      <c r="E24" s="166" t="s">
        <v>178</v>
      </c>
      <c r="G24" s="81"/>
    </row>
    <row r="25" spans="1:7" ht="12.75">
      <c r="A25" s="164">
        <v>2</v>
      </c>
      <c r="B25" s="165"/>
      <c r="C25" s="166" t="s">
        <v>159</v>
      </c>
      <c r="D25" s="166" t="s">
        <v>159</v>
      </c>
      <c r="E25" s="166" t="s">
        <v>157</v>
      </c>
      <c r="G25" s="81"/>
    </row>
    <row r="26" spans="1:7" ht="12.75">
      <c r="A26" s="161" t="s">
        <v>179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3</v>
      </c>
      <c r="B28" s="165"/>
      <c r="C28" s="166" t="s">
        <v>180</v>
      </c>
      <c r="D28" s="166" t="s">
        <v>181</v>
      </c>
      <c r="E28" s="166" t="s">
        <v>164</v>
      </c>
      <c r="G28" s="81" t="e">
        <f>C28*D29/2</f>
        <v>#VALUE!</v>
      </c>
    </row>
    <row r="29" spans="1:7" ht="12.75">
      <c r="A29" s="164">
        <v>1</v>
      </c>
      <c r="B29" s="165"/>
      <c r="C29" s="166" t="s">
        <v>159</v>
      </c>
      <c r="D29" s="166" t="s">
        <v>182</v>
      </c>
      <c r="E29" s="166" t="s">
        <v>167</v>
      </c>
      <c r="G29" s="81"/>
    </row>
    <row r="30" spans="1:7" ht="12.75">
      <c r="A30" s="164">
        <v>6</v>
      </c>
      <c r="B30" s="165"/>
      <c r="C30" s="166" t="s">
        <v>159</v>
      </c>
      <c r="D30" s="166" t="s">
        <v>159</v>
      </c>
      <c r="E30" s="166" t="s">
        <v>158</v>
      </c>
      <c r="G30" s="81"/>
    </row>
    <row r="31" spans="1:7" ht="12.75">
      <c r="A31" s="161" t="s">
        <v>183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8</v>
      </c>
      <c r="B33" s="165"/>
      <c r="C33" s="166" t="s">
        <v>184</v>
      </c>
      <c r="D33" s="166" t="s">
        <v>185</v>
      </c>
      <c r="E33" s="166" t="s">
        <v>186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3</v>
      </c>
      <c r="B34" s="165"/>
      <c r="C34" s="166" t="s">
        <v>159</v>
      </c>
      <c r="D34" s="166" t="s">
        <v>161</v>
      </c>
      <c r="E34" s="166" t="s">
        <v>172</v>
      </c>
      <c r="G34" s="81"/>
      <c r="L34" s="74"/>
      <c r="M34" s="74"/>
      <c r="N34" s="74"/>
      <c r="O34" s="74"/>
      <c r="P34" s="74"/>
    </row>
    <row r="35" spans="1:16" ht="12.75">
      <c r="A35" s="164">
        <v>5</v>
      </c>
      <c r="B35" s="165"/>
      <c r="C35" s="166" t="s">
        <v>159</v>
      </c>
      <c r="D35" s="166" t="s">
        <v>159</v>
      </c>
      <c r="E35" s="166" t="s">
        <v>157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187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2</v>
      </c>
      <c r="B38" s="165"/>
      <c r="C38" s="166" t="s">
        <v>188</v>
      </c>
      <c r="D38" s="166" t="s">
        <v>172</v>
      </c>
      <c r="E38" s="166" t="s">
        <v>176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1</v>
      </c>
      <c r="B39" s="165"/>
      <c r="C39" s="166" t="s">
        <v>159</v>
      </c>
      <c r="D39" s="166" t="s">
        <v>172</v>
      </c>
      <c r="E39" s="166" t="s">
        <v>157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4</v>
      </c>
      <c r="B40" s="165"/>
      <c r="C40" s="166" t="s">
        <v>159</v>
      </c>
      <c r="D40" s="166" t="s">
        <v>159</v>
      </c>
      <c r="E40" s="166" t="s">
        <v>172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112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44702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>
        <f>Info!L6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3.80   </v>
      </c>
      <c r="E59" s="76" t="str">
        <f>Info!D3</f>
        <v> 2.40   </v>
      </c>
      <c r="F59" s="76" t="str">
        <f>Info!E3</f>
        <v> 2.20   </v>
      </c>
      <c r="G59" s="61"/>
      <c r="H59" s="56" t="s">
        <v>0</v>
      </c>
      <c r="I59" s="62">
        <f>Info!A23</f>
        <v>6</v>
      </c>
      <c r="J59" s="63"/>
      <c r="K59" s="76" t="str">
        <f>Info!C23</f>
        <v> 2.60   </v>
      </c>
      <c r="L59" s="76" t="str">
        <f>Info!D23</f>
        <v> 2.20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2.40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8.00   </v>
      </c>
      <c r="M60" s="76" t="str">
        <f>Info!E24</f>
        <v> 4.00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5.80   </v>
      </c>
      <c r="G61" s="61"/>
      <c r="H61" s="56" t="s">
        <v>2</v>
      </c>
      <c r="I61" s="62">
        <f>Info!A25</f>
        <v>2</v>
      </c>
      <c r="J61" s="63"/>
      <c r="K61" s="77"/>
      <c r="L61" s="76"/>
      <c r="M61" s="76" t="str">
        <f>Info!E25</f>
        <v> 2.40   </v>
      </c>
      <c r="O61" s="2"/>
    </row>
    <row r="62" spans="1:15" ht="12.75">
      <c r="A62" s="104" t="s">
        <v>9</v>
      </c>
      <c r="B62" s="104"/>
      <c r="C62" s="57" t="s">
        <v>189</v>
      </c>
      <c r="D62" s="78"/>
      <c r="E62" s="75"/>
      <c r="F62" s="79"/>
      <c r="G62" s="61"/>
      <c r="H62" s="56" t="s">
        <v>9</v>
      </c>
      <c r="I62" s="56"/>
      <c r="J62" s="57" t="s">
        <v>211</v>
      </c>
      <c r="K62" s="56" t="s">
        <v>14</v>
      </c>
      <c r="L62" s="57" t="s">
        <v>215</v>
      </c>
      <c r="M62" s="58"/>
      <c r="O62" s="2"/>
    </row>
    <row r="63" spans="1:15" ht="12.75">
      <c r="A63" s="104" t="s">
        <v>7</v>
      </c>
      <c r="B63" s="104"/>
      <c r="C63" s="75">
        <f>Info!K2</f>
        <v>6.1</v>
      </c>
      <c r="D63" s="57"/>
      <c r="E63" s="64"/>
      <c r="F63" s="65"/>
      <c r="G63" s="61"/>
      <c r="H63" s="56" t="s">
        <v>7</v>
      </c>
      <c r="I63" s="56"/>
      <c r="J63" s="75">
        <f>Info!K6</f>
        <v>10.4</v>
      </c>
      <c r="K63" s="57" t="s">
        <v>10</v>
      </c>
      <c r="L63" s="64" t="s">
        <v>189</v>
      </c>
      <c r="M63" s="65"/>
      <c r="O63" s="2"/>
    </row>
    <row r="64" spans="1:23" ht="12.75">
      <c r="A64" s="104" t="s">
        <v>11</v>
      </c>
      <c r="B64" s="104"/>
      <c r="C64" s="57" t="s">
        <v>190</v>
      </c>
      <c r="D64" s="57"/>
      <c r="E64" s="64"/>
      <c r="F64" s="65"/>
      <c r="G64" s="61"/>
      <c r="H64" s="56" t="s">
        <v>11</v>
      </c>
      <c r="I64" s="56"/>
      <c r="J64" s="57" t="s">
        <v>212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191</v>
      </c>
      <c r="D65" s="108"/>
      <c r="E65" s="108" t="s">
        <v>192</v>
      </c>
      <c r="F65" s="108"/>
      <c r="G65" s="61"/>
      <c r="H65" s="106" t="s">
        <v>12</v>
      </c>
      <c r="I65" s="106"/>
      <c r="J65" s="108" t="s">
        <v>213</v>
      </c>
      <c r="K65" s="108"/>
      <c r="L65" s="108" t="s">
        <v>214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>
        <f>Info!L7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7.80   </v>
      </c>
      <c r="E71" s="76" t="str">
        <f>Info!D8</f>
        <v> 3.40   </v>
      </c>
      <c r="F71" s="76" t="str">
        <f>Info!E8</f>
        <v> 2.20   </v>
      </c>
      <c r="G71" s="61"/>
      <c r="H71" s="56" t="s">
        <v>0</v>
      </c>
      <c r="I71" s="62">
        <f>Info!A28</f>
        <v>3</v>
      </c>
      <c r="J71" s="63"/>
      <c r="K71" s="76" t="str">
        <f>Info!C28</f>
        <v> 16.00   </v>
      </c>
      <c r="L71" s="76" t="str">
        <f>Info!D28</f>
        <v> 8.60   </v>
      </c>
      <c r="M71" s="76" t="str">
        <f>Info!E28</f>
        <v> 3.40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2.20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6.60   </v>
      </c>
      <c r="M72" s="76" t="str">
        <f>Info!E29</f>
        <v> 2.80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Info!A30</f>
        <v>6</v>
      </c>
      <c r="J73" s="63"/>
      <c r="K73" s="77"/>
      <c r="L73" s="76"/>
      <c r="M73" s="76" t="str">
        <f>Info!E30</f>
        <v> 2.20   </v>
      </c>
      <c r="O73" s="2"/>
    </row>
    <row r="74" spans="1:15" ht="12.75">
      <c r="A74" s="104" t="s">
        <v>9</v>
      </c>
      <c r="B74" s="104"/>
      <c r="C74" s="57" t="s">
        <v>193</v>
      </c>
      <c r="D74" s="57" t="s">
        <v>14</v>
      </c>
      <c r="E74" s="57" t="s">
        <v>197</v>
      </c>
      <c r="F74" s="58"/>
      <c r="G74" s="61"/>
      <c r="H74" s="104" t="s">
        <v>9</v>
      </c>
      <c r="I74" s="104"/>
      <c r="J74" s="57" t="s">
        <v>216</v>
      </c>
      <c r="K74" s="56" t="s">
        <v>14</v>
      </c>
      <c r="L74" s="57" t="s">
        <v>220</v>
      </c>
      <c r="M74" s="58"/>
      <c r="O74" s="2"/>
    </row>
    <row r="75" spans="1:15" ht="12.75">
      <c r="A75" s="104" t="s">
        <v>7</v>
      </c>
      <c r="B75" s="104"/>
      <c r="C75" s="75">
        <f>Info!K3</f>
        <v>11.7</v>
      </c>
      <c r="D75" s="57"/>
      <c r="E75" s="64"/>
      <c r="F75" s="65"/>
      <c r="G75" s="61"/>
      <c r="H75" s="104" t="s">
        <v>7</v>
      </c>
      <c r="I75" s="104"/>
      <c r="J75" s="75">
        <f>Info!K7</f>
        <v>52.8</v>
      </c>
      <c r="K75" s="57" t="s">
        <v>10</v>
      </c>
      <c r="L75" s="64" t="s">
        <v>221</v>
      </c>
      <c r="M75" s="65"/>
      <c r="O75" s="2"/>
    </row>
    <row r="76" spans="1:15" ht="12.75">
      <c r="A76" s="104" t="s">
        <v>11</v>
      </c>
      <c r="B76" s="104"/>
      <c r="C76" s="57" t="s">
        <v>194</v>
      </c>
      <c r="D76" s="57"/>
      <c r="E76" s="64"/>
      <c r="F76" s="65"/>
      <c r="G76" s="61"/>
      <c r="H76" s="104" t="s">
        <v>11</v>
      </c>
      <c r="I76" s="104"/>
      <c r="J76" s="57" t="s">
        <v>217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195</v>
      </c>
      <c r="D77" s="108"/>
      <c r="E77" s="108" t="s">
        <v>196</v>
      </c>
      <c r="F77" s="108"/>
      <c r="G77" s="61"/>
      <c r="H77" s="106" t="s">
        <v>12</v>
      </c>
      <c r="I77" s="106"/>
      <c r="J77" s="108" t="s">
        <v>218</v>
      </c>
      <c r="K77" s="108"/>
      <c r="L77" s="108" t="s">
        <v>219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 t="str">
        <f>Info!L4</f>
        <v>5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>
        <f>Info!L8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2.80   </v>
      </c>
      <c r="E83" s="76" t="str">
        <f>Info!D13</f>
        <v> 2.40   </v>
      </c>
      <c r="F83" s="76" t="str">
        <f>Info!E13</f>
        <v> 2.20   </v>
      </c>
      <c r="G83" s="61"/>
      <c r="H83" s="56" t="s">
        <v>0</v>
      </c>
      <c r="I83" s="62">
        <f>Info!A33</f>
        <v>8</v>
      </c>
      <c r="J83" s="63"/>
      <c r="K83" s="76" t="str">
        <f>Info!C33</f>
        <v> 20.00   </v>
      </c>
      <c r="L83" s="76" t="str">
        <f>Info!D33</f>
        <v> 8.40   </v>
      </c>
      <c r="M83" s="76" t="str">
        <f>Info!E33</f>
        <v> 4.60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13.40   </v>
      </c>
      <c r="F84" s="76" t="str">
        <f>Info!E14</f>
        <v> 7.20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5.80   </v>
      </c>
      <c r="M84" s="76" t="str">
        <f>Info!E34</f>
        <v> 3.60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2.40   </v>
      </c>
    </row>
    <row r="86" spans="1:13" ht="12.75">
      <c r="A86" s="104" t="s">
        <v>9</v>
      </c>
      <c r="B86" s="104"/>
      <c r="C86" s="57" t="s">
        <v>198</v>
      </c>
      <c r="D86" s="56" t="s">
        <v>14</v>
      </c>
      <c r="E86" s="57" t="s">
        <v>202</v>
      </c>
      <c r="F86" s="58"/>
      <c r="G86" s="61"/>
      <c r="H86" s="104" t="s">
        <v>9</v>
      </c>
      <c r="I86" s="104"/>
      <c r="J86" s="57" t="s">
        <v>222</v>
      </c>
      <c r="K86" s="56" t="s">
        <v>14</v>
      </c>
      <c r="L86" s="57" t="s">
        <v>226</v>
      </c>
      <c r="M86" s="58"/>
    </row>
    <row r="87" spans="1:13" ht="12.75">
      <c r="A87" s="104" t="s">
        <v>7</v>
      </c>
      <c r="B87" s="104"/>
      <c r="C87" s="75">
        <f>Info!K4</f>
        <v>18.8</v>
      </c>
      <c r="D87" s="57" t="s">
        <v>10</v>
      </c>
      <c r="E87" s="64" t="s">
        <v>203</v>
      </c>
      <c r="F87" s="65"/>
      <c r="G87" s="61"/>
      <c r="H87" s="104" t="s">
        <v>7</v>
      </c>
      <c r="I87" s="104"/>
      <c r="J87" s="75">
        <f>Info!K8</f>
        <v>58</v>
      </c>
      <c r="K87" s="57" t="s">
        <v>10</v>
      </c>
      <c r="L87" s="64" t="s">
        <v>227</v>
      </c>
      <c r="M87" s="65"/>
    </row>
    <row r="88" spans="1:13" ht="12.75">
      <c r="A88" s="104" t="s">
        <v>11</v>
      </c>
      <c r="B88" s="104"/>
      <c r="C88" s="57" t="s">
        <v>199</v>
      </c>
      <c r="D88" s="57"/>
      <c r="E88" s="64"/>
      <c r="F88" s="65"/>
      <c r="G88" s="61"/>
      <c r="H88" s="104" t="s">
        <v>11</v>
      </c>
      <c r="I88" s="104"/>
      <c r="J88" s="57" t="s">
        <v>223</v>
      </c>
      <c r="K88" s="57"/>
      <c r="L88" s="64"/>
      <c r="M88" s="65"/>
    </row>
    <row r="89" spans="1:13" ht="12.75">
      <c r="A89" s="106" t="s">
        <v>12</v>
      </c>
      <c r="B89" s="106"/>
      <c r="C89" s="108" t="s">
        <v>200</v>
      </c>
      <c r="D89" s="108"/>
      <c r="E89" s="108" t="s">
        <v>201</v>
      </c>
      <c r="F89" s="108"/>
      <c r="G89" s="61"/>
      <c r="H89" s="106" t="s">
        <v>12</v>
      </c>
      <c r="I89" s="106"/>
      <c r="J89" s="108" t="s">
        <v>224</v>
      </c>
      <c r="K89" s="108"/>
      <c r="L89" s="108" t="s">
        <v>225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 t="str">
        <f>Info!L9</f>
        <v>7,11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4.20   </v>
      </c>
      <c r="E95" s="76" t="str">
        <f>Info!D18</f>
        <v> 3.60   </v>
      </c>
      <c r="F95" s="76" t="str">
        <f>Info!E18</f>
        <v> 3.40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6.20   </v>
      </c>
      <c r="L95" s="76" t="str">
        <f>Info!D38</f>
        <v> 3.60   </v>
      </c>
      <c r="M95" s="76" t="str">
        <f>Info!E38</f>
        <v> 2.60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13.40   </v>
      </c>
      <c r="F96" s="76" t="str">
        <f>Info!E19</f>
        <v> 7.40   </v>
      </c>
      <c r="G96" s="61"/>
      <c r="H96" s="56" t="s">
        <v>1</v>
      </c>
      <c r="I96" s="62">
        <f>Info!A39</f>
        <v>1</v>
      </c>
      <c r="J96" s="63"/>
      <c r="K96" s="77"/>
      <c r="L96" s="76" t="str">
        <f>Info!D39</f>
        <v> 3.60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8.80   </v>
      </c>
      <c r="G97" s="61"/>
      <c r="H97" s="56" t="s">
        <v>2</v>
      </c>
      <c r="I97" s="62">
        <f>Info!A40</f>
        <v>4</v>
      </c>
      <c r="J97" s="63"/>
      <c r="K97" s="77"/>
      <c r="L97" s="77"/>
      <c r="M97" s="76" t="str">
        <f>Info!E40</f>
        <v> 3.60   </v>
      </c>
    </row>
    <row r="98" spans="1:13" ht="12.75">
      <c r="A98" s="104" t="s">
        <v>9</v>
      </c>
      <c r="B98" s="104"/>
      <c r="C98" s="57" t="s">
        <v>204</v>
      </c>
      <c r="D98" s="56" t="s">
        <v>14</v>
      </c>
      <c r="E98" s="57" t="s">
        <v>208</v>
      </c>
      <c r="F98" s="58"/>
      <c r="G98" s="61"/>
      <c r="H98" s="104" t="s">
        <v>9</v>
      </c>
      <c r="I98" s="104"/>
      <c r="J98" s="57" t="s">
        <v>228</v>
      </c>
      <c r="K98" s="78" t="s">
        <v>14</v>
      </c>
      <c r="L98" s="64" t="s">
        <v>232</v>
      </c>
      <c r="M98" s="80"/>
    </row>
    <row r="99" spans="1:13" ht="12.75">
      <c r="A99" s="104" t="s">
        <v>7</v>
      </c>
      <c r="B99" s="104"/>
      <c r="C99" s="75">
        <f>Info!K5</f>
        <v>28.1</v>
      </c>
      <c r="D99" s="57" t="s">
        <v>10</v>
      </c>
      <c r="E99" s="64" t="s">
        <v>209</v>
      </c>
      <c r="F99" s="65"/>
      <c r="G99" s="61"/>
      <c r="H99" s="104" t="s">
        <v>7</v>
      </c>
      <c r="I99" s="104"/>
      <c r="J99" s="75">
        <f>Info!K9</f>
        <v>11.2</v>
      </c>
      <c r="K99" s="57" t="s">
        <v>10</v>
      </c>
      <c r="L99" s="64" t="s">
        <v>233</v>
      </c>
      <c r="M99" s="65"/>
    </row>
    <row r="100" spans="1:13" ht="12.75">
      <c r="A100" s="104" t="s">
        <v>11</v>
      </c>
      <c r="B100" s="104"/>
      <c r="C100" s="57" t="s">
        <v>205</v>
      </c>
      <c r="D100" s="57" t="s">
        <v>24</v>
      </c>
      <c r="E100" s="64" t="s">
        <v>210</v>
      </c>
      <c r="F100" s="65"/>
      <c r="G100" s="61"/>
      <c r="H100" s="104" t="s">
        <v>11</v>
      </c>
      <c r="I100" s="104"/>
      <c r="J100" s="57" t="s">
        <v>229</v>
      </c>
      <c r="K100" s="57" t="s">
        <v>24</v>
      </c>
      <c r="L100" s="64" t="s">
        <v>234</v>
      </c>
      <c r="M100" s="65"/>
    </row>
    <row r="101" spans="1:13" ht="12.75">
      <c r="A101" s="106" t="s">
        <v>12</v>
      </c>
      <c r="B101" s="106"/>
      <c r="C101" s="108" t="s">
        <v>206</v>
      </c>
      <c r="D101" s="108"/>
      <c r="E101" s="108" t="s">
        <v>207</v>
      </c>
      <c r="F101" s="108"/>
      <c r="G101" s="61"/>
      <c r="H101" s="106" t="s">
        <v>12</v>
      </c>
      <c r="I101" s="106"/>
      <c r="J101" s="108" t="s">
        <v>230</v>
      </c>
      <c r="K101" s="108"/>
      <c r="L101" s="108" t="s">
        <v>231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CHARLES TOWN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44702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6</v>
      </c>
      <c r="F24" s="118"/>
      <c r="G24" s="119">
        <f>RESULTADOS!E57</f>
        <v>0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4</v>
      </c>
      <c r="F25" s="118"/>
      <c r="G25" s="119">
        <f>RESULTADOS!E69</f>
        <v>0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7</v>
      </c>
      <c r="F26" s="118"/>
      <c r="G26" s="119" t="str">
        <f>RESULTADOS!E81</f>
        <v>5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1</v>
      </c>
      <c r="F27" s="118"/>
      <c r="G27" s="119">
        <f>RESULTADOS!E93</f>
        <v>0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6</v>
      </c>
      <c r="F28" s="118"/>
      <c r="G28" s="119">
        <f>RESULTADOS!L57</f>
        <v>0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3</v>
      </c>
      <c r="F29" s="118"/>
      <c r="G29" s="119">
        <f>RESULTADOS!L69</f>
        <v>0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8</v>
      </c>
      <c r="F30" s="118"/>
      <c r="G30" s="119">
        <f>RESULTADOS!L81</f>
        <v>0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2</v>
      </c>
      <c r="F31" s="118"/>
      <c r="G31" s="119" t="str">
        <f>RESULTADOS!L93</f>
        <v>7,11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CHARLES TOWN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44702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6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7</v>
      </c>
      <c r="F26" s="156"/>
      <c r="G26" s="157" t="str">
        <f>RESULTADOS!E81</f>
        <v>5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6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3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8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2</v>
      </c>
      <c r="F31" s="156"/>
      <c r="G31" s="157" t="str">
        <f>RESULTADOS!L93</f>
        <v>7,11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CHARLES TOWN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6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7</v>
      </c>
      <c r="F26" s="156"/>
      <c r="G26" s="157" t="str">
        <f>RESULTADOS!E81</f>
        <v>5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6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3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8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2</v>
      </c>
      <c r="F31" s="156"/>
      <c r="G31" s="157" t="str">
        <f>RESULTADOS!L93</f>
        <v>7,11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2022-05-22T03:39:32Z</dcterms:modified>
  <cp:category/>
  <cp:version/>
  <cp:contentType/>
  <cp:contentStatus/>
</cp:coreProperties>
</file>