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<sst xmlns="http://schemas.openxmlformats.org/spreadsheetml/2006/main" count="549" uniqueCount="229">
  <si>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</si>
  <si>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</si>
  <si>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</si>
  <si>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</si>
  <si>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</si>
  <si>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</si>
  <si>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</si>
  <si>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</si>
  <si>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</si>
  <si>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</si>
  <si>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</si>
  <si>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</si>
  <si>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</si>
  <si>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</si>
  <si>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</si>
  <si>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</si>
  <si>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</si>
  <si>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</si>
  <si>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</si>
  <si>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</si>
  <si>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</si>
  <si>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</si>
  <si>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</si>
  <si>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</si>
  <si>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</si>
  <si>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</si>
  <si>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</si>
  <si>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</si>
  <si>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</si>
  <si>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</si>
  <si>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</si>
  <si>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</si>
  <si>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</si>
  <si>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</si>
  <si>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</si>
  <si>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</si>
  <si>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</si>
  <si>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</si>
  <si>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</si>
  <si>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</si>
  <si>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</si>
  <si>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</si>
  <si>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</si>
  <si>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</si>
  <si>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</si>
  <si>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</si>
  <si>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</si>
  <si>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</si>
  <si>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</si>
  <si>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</si>
  <si>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</si>
  <si>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</si>
  <si>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</si>
  <si>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</si>
  <si>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</si>
  <si>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</si>
  <si>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</si>
  <si>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</si>
  <si>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</si>
  <si>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</si>
  <si>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</si>
  <si>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</si>
  <si>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</si>
  <si>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</si>
  <si>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</si>
  <si>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</si>
  <si>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</si>
  <si>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</si>
  <si>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</si>
  <si>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</si>
  <si>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</si>
  <si>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</si>
  <si>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</si>
  <si>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</si>
  <si>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</si>
  <si>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</si>
  <si>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</si>
  <si>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</si>
  <si>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</si>
  <si>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</si>
  <si>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</si>
  <si>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</si>
  <si>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</si>
  <si>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</si>
  <si>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</si>
  <si>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</si>
  <si>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</si>
  <si>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</si>
  <si>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</si>
  <si>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</si>
  <si>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</si>
  <si>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</si>
  <si>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</si>
  <si>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</si>
  <si>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</si>
  <si>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</si>
  <si>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</si>
  <si>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</si>
  <si>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</si>
  <si>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</si>
  <si>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</si>
  <si>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</si>
  <si>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</si>
  <si>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</si>
  <si>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</si>
  <si>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</si>
  <si>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</si>
  <si>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</si>
  <si>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</si>
  <si>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</si>
  <si>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</si>
  <si>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</si>
  <si>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</si>
  <si>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</si>
  <si>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</si>
  <si>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</si>
  <si>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</si>
  <si>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</si>
  <si>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</si>
  <si>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</si>
  <si>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</si>
  <si>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</si>
  <si>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</si>
  <si>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</si>
  <si>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</si>
  <si>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</si>
  <si>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</si>
  <si>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</si>
  <si>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</si>
  <si>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</si>
  <si>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</si>
  <si>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</si>
  <si>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</si>
  <si>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</si>
  <si>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</si>
  <si>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</si>
  <si>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</si>
  <si>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</si>
  <si>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</si>
  <si>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</si>
  <si>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</si>
  <si>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</si>
  <si>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</si>
  <si>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</si>
  <si>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</si>
  <si>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</si>
  <si>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</si>
  <si>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</si>
  <si>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</si>
  <si>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</si>
  <si>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</si>
  <si>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ountaineer 2022-05-07   Race: 1   </t>
  </si>
  <si>
    <t>PRG</t>
  </si>
  <si>
    <t>Win</t>
  </si>
  <si>
    <t>Place</t>
  </si>
  <si>
    <t>Show</t>
  </si>
  <si>
    <t> 10.20   </t>
  </si>
  <si>
    <t> 5.20   </t>
  </si>
  <si>
    <t>     </t>
  </si>
  <si>
    <t> 3.20   </t>
  </si>
  <si>
    <t>Mountaineer 2022-05-07   Race: 2   </t>
  </si>
  <si>
    <t> 4.00   </t>
  </si>
  <si>
    <t> 2.40   </t>
  </si>
  <si>
    <t> 2.60   </t>
  </si>
  <si>
    <t>Mountaineer 2022-05-07   Race: 3   </t>
  </si>
  <si>
    <t> 13.40   </t>
  </si>
  <si>
    <t> 5.00   </t>
  </si>
  <si>
    <t> 2.80   </t>
  </si>
  <si>
    <t>Mountaineer 2022-05-07   Race: 4   </t>
  </si>
  <si>
    <t> 6.40   </t>
  </si>
  <si>
    <t> 2.20   </t>
  </si>
  <si>
    <t>Mountaineer 2022-05-07   Race: 5   </t>
  </si>
  <si>
    <t>Mountaineer 2022-05-07   Race: 6   </t>
  </si>
  <si>
    <t> 7.40   </t>
  </si>
  <si>
    <t> 3.80   </t>
  </si>
  <si>
    <t>ountaineer 2022-05-07   Race: 7   </t>
  </si>
  <si>
    <t> 11.80   </t>
  </si>
  <si>
    <t> 6.00   </t>
  </si>
  <si>
    <t> 3.60   </t>
  </si>
  <si>
    <t>26.40</t>
  </si>
  <si>
    <t>54.40</t>
  </si>
  <si>
    <t>7/6/8/3</t>
  </si>
  <si>
    <t>93.20</t>
  </si>
  <si>
    <t>9.20</t>
  </si>
  <si>
    <t>20.20</t>
  </si>
  <si>
    <t>3/5/6/8</t>
  </si>
  <si>
    <t>35.00</t>
  </si>
  <si>
    <t>22.60</t>
  </si>
  <si>
    <t>30.20</t>
  </si>
  <si>
    <t>57.80</t>
  </si>
  <si>
    <t>5/2/4/1</t>
  </si>
  <si>
    <t>107.60</t>
  </si>
  <si>
    <t>13.00</t>
  </si>
  <si>
    <t>16.00</t>
  </si>
  <si>
    <t>4/1/3/2</t>
  </si>
  <si>
    <t>14.80</t>
  </si>
  <si>
    <t>37.80</t>
  </si>
  <si>
    <t>115.60</t>
  </si>
  <si>
    <t>629.20</t>
  </si>
  <si>
    <t>5.80</t>
  </si>
  <si>
    <t>13.60</t>
  </si>
  <si>
    <t>2/4/6/5</t>
  </si>
  <si>
    <t>12.80</t>
  </si>
  <si>
    <t>51.60</t>
  </si>
  <si>
    <t>92.20</t>
  </si>
  <si>
    <t>2/1/5/6</t>
  </si>
  <si>
    <t>128.20</t>
  </si>
  <si>
    <t>88.80</t>
  </si>
  <si>
    <t>293.60</t>
  </si>
  <si>
    <t>8/5/1/7</t>
  </si>
  <si>
    <t>755.60</t>
  </si>
  <si>
    <t>1,2,4</t>
  </si>
  <si>
    <t>1,4,7,9</t>
  </si>
  <si>
    <t>3,7</t>
  </si>
  <si>
    <t>6,7</t>
  </si>
  <si>
    <t>3,4</t>
  </si>
  <si>
    <t>ountaineer 2022-05-07   Race: 8   </t>
  </si>
  <si>
    <t>Runner</t>
  </si>
  <si>
    <t> Warrior Empress   </t>
  </si>
  <si>
    <t> 4.40   </t>
  </si>
  <si>
    <t> Go Stellaire   </t>
  </si>
  <si>
    <t> 3.40   </t>
  </si>
  <si>
    <t>19.20</t>
  </si>
  <si>
    <t>102.20</t>
  </si>
  <si>
    <t>1/5/2/7</t>
  </si>
  <si>
    <t>171.40</t>
  </si>
  <si>
    <t>43.20</t>
  </si>
  <si>
    <t>129.20</t>
  </si>
  <si>
    <t>178.20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</si>
</sst>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 wrapText="1"/>
    </xf>
    <xf numFmtId="0" fontId="0" fillId="38" borderId="45" xfId="0" applyFill="1" applyBorder="1" applyAlignment="1">
      <alignment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3"/>
  <sheetViews>
    <sheetView zoomScalePageLayoutView="0" workbookViewId="0" topLeftCell="A1">
      <selection activeCell="A36" sqref="A36:E4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211</v>
      </c>
      <c r="M2" s="19"/>
      <c r="N2" s="90"/>
    </row>
    <row r="3" spans="1:14" ht="12.75">
      <c r="A3" s="164">
        <v>7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/>
      <c r="L3" s="93" t="s">
        <v>212</v>
      </c>
      <c r="M3" s="93"/>
      <c r="N3" s="90"/>
    </row>
    <row r="4" spans="1:14" ht="12.75">
      <c r="A4" s="164">
        <v>6</v>
      </c>
      <c r="B4" s="165"/>
      <c r="C4" s="166" t="s">
        <v>158</v>
      </c>
      <c r="D4" s="166" t="s">
        <v>159</v>
      </c>
      <c r="E4" s="166" t="s">
        <v>158</v>
      </c>
      <c r="G4" s="81"/>
      <c r="I4" s="17" t="s">
        <v>29</v>
      </c>
      <c r="J4" s="70" t="e">
        <f>_XLL.REDOND.MULT(G13,0.1)</f>
        <v>#VALUE!</v>
      </c>
      <c r="K4" s="70"/>
      <c r="L4" s="19" t="s">
        <v>213</v>
      </c>
      <c r="M4" s="19"/>
      <c r="N4" s="90"/>
    </row>
    <row r="5" spans="1:14" ht="12.75">
      <c r="A5" s="164"/>
      <c r="B5" s="165"/>
      <c r="C5" s="166" t="s">
        <v>158</v>
      </c>
      <c r="D5" s="166" t="s">
        <v>158</v>
      </c>
      <c r="E5" s="166" t="s">
        <v>158</v>
      </c>
      <c r="G5" s="81"/>
      <c r="I5" s="91" t="s">
        <v>30</v>
      </c>
      <c r="J5" s="92" t="e">
        <f>_XLL.REDOND.MULT(G18,0.1)</f>
        <v>#VALUE!</v>
      </c>
      <c r="K5" s="92"/>
      <c r="L5" s="93" t="s">
        <v>214</v>
      </c>
      <c r="M5" s="93"/>
      <c r="N5" s="90"/>
    </row>
    <row r="6" spans="1:14" ht="12.75">
      <c r="A6" s="161" t="s">
        <v>160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/>
      <c r="L6" s="19" t="s">
        <v>16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23.7</v>
      </c>
      <c r="L7" s="93"/>
      <c r="M7" s="93"/>
      <c r="N7" s="90"/>
      <c r="O7" s="7"/>
      <c r="P7" s="7"/>
    </row>
    <row r="8" spans="1:16" ht="12.75" customHeight="1">
      <c r="A8" s="164">
        <v>3</v>
      </c>
      <c r="B8" s="165"/>
      <c r="C8" s="166" t="s">
        <v>161</v>
      </c>
      <c r="D8" s="166" t="s">
        <v>162</v>
      </c>
      <c r="E8" s="166" t="s">
        <v>158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30.2</v>
      </c>
      <c r="L8" s="19"/>
      <c r="M8" s="19"/>
      <c r="N8" s="90"/>
      <c r="O8" s="8"/>
      <c r="P8" s="8"/>
    </row>
    <row r="9" spans="1:16" ht="14.25">
      <c r="A9" s="164">
        <v>5</v>
      </c>
      <c r="B9" s="165"/>
      <c r="C9" s="166" t="s">
        <v>158</v>
      </c>
      <c r="D9" s="166" t="s">
        <v>163</v>
      </c>
      <c r="E9" s="166" t="s">
        <v>158</v>
      </c>
      <c r="G9" s="81"/>
      <c r="I9" s="91" t="s">
        <v>34</v>
      </c>
      <c r="J9" s="92" t="e">
        <f>_XLL.REDOND.MULT(G38,0.1)</f>
        <v>#VALUE!</v>
      </c>
      <c r="K9" s="92"/>
      <c r="L9" s="93" t="s">
        <v>215</v>
      </c>
      <c r="M9" s="93"/>
      <c r="N9" s="90"/>
      <c r="O9" s="87"/>
      <c r="P9" s="9"/>
    </row>
    <row r="10" spans="1:16" ht="14.25">
      <c r="A10" s="164"/>
      <c r="B10" s="165"/>
      <c r="C10" s="166" t="s">
        <v>158</v>
      </c>
      <c r="D10" s="166" t="s">
        <v>158</v>
      </c>
      <c r="E10" s="166" t="s">
        <v>158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164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5</v>
      </c>
      <c r="B13" s="165"/>
      <c r="C13" s="166" t="s">
        <v>165</v>
      </c>
      <c r="D13" s="166" t="s">
        <v>166</v>
      </c>
      <c r="E13" s="166" t="s">
        <v>158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2</v>
      </c>
      <c r="B14" s="165"/>
      <c r="C14" s="166" t="s">
        <v>158</v>
      </c>
      <c r="D14" s="166" t="s">
        <v>167</v>
      </c>
      <c r="E14" s="166" t="s">
        <v>158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/>
      <c r="B15" s="165"/>
      <c r="C15" s="166" t="s">
        <v>158</v>
      </c>
      <c r="D15" s="166" t="s">
        <v>158</v>
      </c>
      <c r="E15" s="166" t="s">
        <v>158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168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4</v>
      </c>
      <c r="B18" s="165"/>
      <c r="C18" s="166" t="s">
        <v>169</v>
      </c>
      <c r="D18" s="166" t="s">
        <v>163</v>
      </c>
      <c r="E18" s="166" t="s">
        <v>158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1</v>
      </c>
      <c r="B19" s="165"/>
      <c r="C19" s="166" t="s">
        <v>158</v>
      </c>
      <c r="D19" s="166" t="s">
        <v>170</v>
      </c>
      <c r="E19" s="166" t="s">
        <v>158</v>
      </c>
      <c r="G19" s="81"/>
      <c r="M19" s="15"/>
      <c r="N19" s="10"/>
      <c r="O19" s="12"/>
      <c r="P19" s="10"/>
    </row>
    <row r="20" spans="1:16" ht="14.25">
      <c r="A20" s="164"/>
      <c r="B20" s="165"/>
      <c r="C20" s="166" t="s">
        <v>158</v>
      </c>
      <c r="D20" s="166" t="s">
        <v>158</v>
      </c>
      <c r="E20" s="166" t="s">
        <v>158</v>
      </c>
      <c r="G20" s="81"/>
      <c r="M20" s="16"/>
      <c r="N20" s="13"/>
      <c r="O20" s="14"/>
      <c r="P20" s="13"/>
    </row>
    <row r="21" spans="1:7" ht="12.75">
      <c r="A21" s="161" t="s">
        <v>171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2</v>
      </c>
      <c r="B23" s="165"/>
      <c r="C23" s="166" t="s">
        <v>167</v>
      </c>
      <c r="D23" s="166" t="s">
        <v>170</v>
      </c>
      <c r="E23" s="166" t="s">
        <v>158</v>
      </c>
      <c r="G23" s="81" t="e">
        <f>C23*D24/2</f>
        <v>#VALUE!</v>
      </c>
    </row>
    <row r="24" spans="1:7" ht="12.75">
      <c r="A24" s="164">
        <v>4</v>
      </c>
      <c r="B24" s="165"/>
      <c r="C24" s="166" t="s">
        <v>158</v>
      </c>
      <c r="D24" s="166" t="s">
        <v>170</v>
      </c>
      <c r="E24" s="166" t="s">
        <v>158</v>
      </c>
      <c r="G24" s="81"/>
    </row>
    <row r="25" spans="1:7" ht="12.75">
      <c r="A25" s="164"/>
      <c r="B25" s="165"/>
      <c r="C25" s="166" t="s">
        <v>158</v>
      </c>
      <c r="D25" s="166" t="s">
        <v>158</v>
      </c>
      <c r="E25" s="166" t="s">
        <v>158</v>
      </c>
      <c r="G25" s="81"/>
    </row>
    <row r="26" spans="1:7" ht="12.75">
      <c r="A26" s="161" t="s">
        <v>172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2</v>
      </c>
      <c r="B28" s="165"/>
      <c r="C28" s="166" t="s">
        <v>169</v>
      </c>
      <c r="D28" s="166" t="s">
        <v>159</v>
      </c>
      <c r="E28" s="166" t="s">
        <v>170</v>
      </c>
      <c r="G28" s="81" t="e">
        <f>C28*D29/2</f>
        <v>#VALUE!</v>
      </c>
    </row>
    <row r="29" spans="1:7" ht="12.75">
      <c r="A29" s="164">
        <v>1</v>
      </c>
      <c r="B29" s="165"/>
      <c r="C29" s="166" t="s">
        <v>158</v>
      </c>
      <c r="D29" s="166" t="s">
        <v>173</v>
      </c>
      <c r="E29" s="166" t="s">
        <v>174</v>
      </c>
      <c r="G29" s="81"/>
    </row>
    <row r="30" spans="1:7" ht="12.75">
      <c r="A30" s="164">
        <v>5</v>
      </c>
      <c r="B30" s="165"/>
      <c r="C30" s="166" t="s">
        <v>158</v>
      </c>
      <c r="D30" s="166" t="s">
        <v>158</v>
      </c>
      <c r="E30" s="166" t="s">
        <v>162</v>
      </c>
      <c r="G30" s="81"/>
    </row>
    <row r="31" spans="1:7" ht="12.75">
      <c r="A31" s="161" t="s">
        <v>175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8</v>
      </c>
      <c r="B33" s="165"/>
      <c r="C33" s="166" t="s">
        <v>176</v>
      </c>
      <c r="D33" s="166" t="s">
        <v>177</v>
      </c>
      <c r="E33" s="166" t="s">
        <v>161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5</v>
      </c>
      <c r="B34" s="165"/>
      <c r="C34" s="166" t="s">
        <v>158</v>
      </c>
      <c r="D34" s="166" t="s">
        <v>157</v>
      </c>
      <c r="E34" s="166" t="s">
        <v>178</v>
      </c>
      <c r="G34" s="81"/>
      <c r="L34" s="74"/>
      <c r="M34" s="74"/>
      <c r="N34" s="74"/>
      <c r="O34" s="74"/>
      <c r="P34" s="74"/>
    </row>
    <row r="35" spans="1:16" ht="12.75">
      <c r="A35" s="164">
        <v>1</v>
      </c>
      <c r="B35" s="165"/>
      <c r="C35" s="166" t="s">
        <v>158</v>
      </c>
      <c r="D35" s="166" t="s">
        <v>158</v>
      </c>
      <c r="E35" s="166" t="s">
        <v>163</v>
      </c>
      <c r="G35" s="81"/>
      <c r="L35" s="74"/>
      <c r="M35" s="74"/>
      <c r="N35" s="74"/>
      <c r="O35" s="74"/>
      <c r="P35" s="74"/>
    </row>
    <row r="36" spans="1:36" s="71" customFormat="1" ht="12.75">
      <c r="A36" s="176" t="s">
        <v>216</v>
      </c>
      <c r="B36" s="177"/>
      <c r="C36" s="177"/>
      <c r="D36" s="177"/>
      <c r="E36" s="17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 t="s">
        <v>217</v>
      </c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4">
        <v>1</v>
      </c>
      <c r="B38" s="165" t="s">
        <v>218</v>
      </c>
      <c r="C38" s="166" t="s">
        <v>219</v>
      </c>
      <c r="D38" s="166" t="s">
        <v>159</v>
      </c>
      <c r="E38" s="166" t="s">
        <v>158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4">
        <v>5</v>
      </c>
      <c r="B39" s="165" t="s">
        <v>220</v>
      </c>
      <c r="C39" s="166" t="s">
        <v>158</v>
      </c>
      <c r="D39" s="166" t="s">
        <v>221</v>
      </c>
      <c r="E39" s="166" t="s">
        <v>158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/>
      <c r="B40" s="165" t="s">
        <v>158</v>
      </c>
      <c r="C40" s="166" t="s">
        <v>158</v>
      </c>
      <c r="D40" s="166" t="s">
        <v>158</v>
      </c>
      <c r="E40" s="166" t="s">
        <v>158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74"/>
      <c r="C41" s="174"/>
      <c r="D41" s="174"/>
      <c r="E41" s="17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1"/>
      <c r="B42" s="162"/>
      <c r="C42" s="162"/>
      <c r="D42" s="162"/>
      <c r="E42" s="163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4"/>
      <c r="B43" s="164"/>
      <c r="C43" s="164"/>
      <c r="D43" s="164"/>
      <c r="E43" s="164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4"/>
      <c r="B44" s="165"/>
      <c r="C44" s="166"/>
      <c r="D44" s="166"/>
      <c r="E44" s="166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4"/>
      <c r="B45" s="165"/>
      <c r="C45" s="166"/>
      <c r="D45" s="166"/>
      <c r="E45" s="166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4"/>
      <c r="B46" s="165"/>
      <c r="C46" s="166"/>
      <c r="D46" s="166"/>
      <c r="E46" s="16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4"/>
      <c r="B47" s="165"/>
      <c r="C47" s="166"/>
      <c r="D47" s="166"/>
      <c r="E47" s="166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2"/>
      <c r="B48" s="172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8"/>
      <c r="B49" s="168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9"/>
      <c r="B50" s="169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9"/>
      <c r="B51" s="169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0"/>
      <c r="B52" s="1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71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61"/>
      <c r="B54" s="162"/>
      <c r="C54" s="162"/>
      <c r="D54" s="162"/>
      <c r="E54" s="16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164"/>
      <c r="B55" s="164"/>
      <c r="C55" s="164"/>
      <c r="D55" s="164"/>
      <c r="E55" s="164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64"/>
      <c r="B56" s="165"/>
      <c r="C56" s="166"/>
      <c r="D56" s="166"/>
      <c r="E56" s="16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64"/>
      <c r="B57" s="165"/>
      <c r="C57" s="166"/>
      <c r="D57" s="166"/>
      <c r="E57" s="166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164"/>
      <c r="B58" s="165"/>
      <c r="C58" s="166"/>
      <c r="D58" s="166"/>
      <c r="E58" s="166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164"/>
      <c r="B59" s="165"/>
      <c r="C59" s="166"/>
      <c r="D59" s="166"/>
      <c r="E59" s="166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172"/>
      <c r="B60" s="172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168"/>
      <c r="B61" s="168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169"/>
      <c r="B62" s="169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170"/>
      <c r="B63" s="170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171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161"/>
      <c r="B65" s="162"/>
      <c r="C65" s="162"/>
      <c r="D65" s="162"/>
      <c r="E65" s="16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164"/>
      <c r="B66" s="164"/>
      <c r="C66" s="164"/>
      <c r="D66" s="164"/>
      <c r="E66" s="164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164"/>
      <c r="B67" s="165"/>
      <c r="C67" s="166"/>
      <c r="D67" s="166"/>
      <c r="E67" s="166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164"/>
      <c r="B68" s="165"/>
      <c r="C68" s="166"/>
      <c r="D68" s="166"/>
      <c r="E68" s="166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164"/>
      <c r="B69" s="165"/>
      <c r="C69" s="166"/>
      <c r="D69" s="166"/>
      <c r="E69" s="166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164"/>
      <c r="B70" s="165"/>
      <c r="C70" s="166"/>
      <c r="D70" s="166"/>
      <c r="E70" s="166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172"/>
      <c r="B71" s="172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168"/>
      <c r="B72" s="168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169"/>
      <c r="B73" s="169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170"/>
      <c r="B74" s="170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171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161"/>
      <c r="B76" s="162"/>
      <c r="C76" s="162"/>
      <c r="D76" s="162"/>
      <c r="E76" s="163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164"/>
      <c r="B77" s="164"/>
      <c r="C77" s="164"/>
      <c r="D77" s="164"/>
      <c r="E77" s="16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164"/>
      <c r="B78" s="165"/>
      <c r="C78" s="166"/>
      <c r="D78" s="166"/>
      <c r="E78" s="166"/>
      <c r="F78" s="74"/>
    </row>
    <row r="79" spans="1:5" ht="12.75">
      <c r="A79" s="164"/>
      <c r="B79" s="165"/>
      <c r="C79" s="166"/>
      <c r="D79" s="166"/>
      <c r="E79" s="166"/>
    </row>
    <row r="80" spans="1:5" ht="12.75">
      <c r="A80" s="164"/>
      <c r="B80" s="165"/>
      <c r="C80" s="166"/>
      <c r="D80" s="166"/>
      <c r="E80" s="166"/>
    </row>
    <row r="81" spans="1:5" ht="12.75">
      <c r="A81" s="164"/>
      <c r="B81" s="165"/>
      <c r="C81" s="166"/>
      <c r="D81" s="166"/>
      <c r="E81" s="166"/>
    </row>
    <row r="82" spans="1:2" ht="12.75">
      <c r="A82" s="172"/>
      <c r="B82" s="172"/>
    </row>
    <row r="83" spans="1:2" ht="12.75">
      <c r="A83" s="168"/>
      <c r="B83" s="168"/>
    </row>
    <row r="84" spans="1:2" ht="12.75">
      <c r="A84" s="169"/>
      <c r="B84" s="169"/>
    </row>
    <row r="85" spans="1:2" ht="12.75">
      <c r="A85" s="170"/>
      <c r="B85" s="170"/>
    </row>
    <row r="86" ht="12.75">
      <c r="A86" s="171"/>
    </row>
    <row r="87" spans="1:5" ht="12.75">
      <c r="A87" s="161"/>
      <c r="B87" s="162"/>
      <c r="C87" s="162"/>
      <c r="D87" s="162"/>
      <c r="E87" s="163"/>
    </row>
    <row r="88" spans="1:5" ht="12.75">
      <c r="A88" s="164"/>
      <c r="B88" s="164"/>
      <c r="C88" s="164"/>
      <c r="D88" s="164"/>
      <c r="E88" s="164"/>
    </row>
    <row r="89" spans="1:5" ht="12.75">
      <c r="A89" s="164"/>
      <c r="B89" s="165"/>
      <c r="C89" s="166"/>
      <c r="D89" s="166"/>
      <c r="E89" s="166"/>
    </row>
    <row r="90" spans="1:5" ht="12.75">
      <c r="A90" s="164"/>
      <c r="B90" s="165"/>
      <c r="C90" s="166"/>
      <c r="D90" s="166"/>
      <c r="E90" s="166"/>
    </row>
    <row r="91" spans="1:5" ht="12.75">
      <c r="A91" s="164"/>
      <c r="B91" s="165"/>
      <c r="C91" s="166"/>
      <c r="D91" s="166"/>
      <c r="E91" s="166"/>
    </row>
    <row r="92" spans="1:5" ht="12.75">
      <c r="A92" s="164"/>
      <c r="B92" s="165"/>
      <c r="C92" s="166"/>
      <c r="D92" s="166"/>
      <c r="E92" s="166"/>
    </row>
    <row r="93" ht="12.75">
      <c r="A93" s="167"/>
    </row>
  </sheetData>
  <sheetProtection/>
  <mergeCells count="1"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97" sqref="K9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105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44688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 t="str">
        <f>Info!L2</f>
        <v>1,2,4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 t="str">
        <f>Info!L6</f>
        <v>1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7</v>
      </c>
      <c r="C59" s="63"/>
      <c r="D59" s="76" t="str">
        <f>Info!C3</f>
        <v> 10.20   </v>
      </c>
      <c r="E59" s="76" t="str">
        <f>Info!D3</f>
        <v> 5.20   </v>
      </c>
      <c r="F59" s="76" t="str">
        <f>Info!E3</f>
        <v>     </v>
      </c>
      <c r="G59" s="61"/>
      <c r="H59" s="56" t="s">
        <v>0</v>
      </c>
      <c r="I59" s="62">
        <f>Info!A23</f>
        <v>2</v>
      </c>
      <c r="J59" s="63"/>
      <c r="K59" s="76" t="str">
        <f>Info!C23</f>
        <v> 2.80   </v>
      </c>
      <c r="L59" s="76" t="str">
        <f>Info!D23</f>
        <v> 2.20   </v>
      </c>
      <c r="M59" s="76" t="str">
        <f>Info!E23</f>
        <v>  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 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2.20   </v>
      </c>
      <c r="M60" s="76" t="str">
        <f>Info!E24</f>
        <v>  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0</v>
      </c>
      <c r="J61" s="63"/>
      <c r="K61" s="77"/>
      <c r="L61" s="76"/>
      <c r="M61" s="76" t="str">
        <f>Info!E25</f>
        <v>     </v>
      </c>
      <c r="O61" s="2"/>
    </row>
    <row r="62" spans="1:15" ht="12.75">
      <c r="A62" s="104" t="s">
        <v>9</v>
      </c>
      <c r="B62" s="104"/>
      <c r="C62" s="57" t="s">
        <v>179</v>
      </c>
      <c r="D62" s="78"/>
      <c r="E62" s="75"/>
      <c r="F62" s="79"/>
      <c r="G62" s="61"/>
      <c r="H62" s="56" t="s">
        <v>9</v>
      </c>
      <c r="I62" s="56"/>
      <c r="J62" s="57" t="s">
        <v>199</v>
      </c>
      <c r="K62" s="56"/>
      <c r="L62" s="57"/>
      <c r="M62" s="58"/>
      <c r="O62" s="2"/>
    </row>
    <row r="63" spans="1:15" ht="12.75">
      <c r="A63" s="104" t="s">
        <v>7</v>
      </c>
      <c r="B63" s="104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/>
      <c r="L63" s="64"/>
      <c r="M63" s="65"/>
      <c r="O63" s="2"/>
    </row>
    <row r="64" spans="1:23" ht="12.75">
      <c r="A64" s="104" t="s">
        <v>11</v>
      </c>
      <c r="B64" s="104"/>
      <c r="C64" s="57" t="s">
        <v>180</v>
      </c>
      <c r="D64" s="57"/>
      <c r="E64" s="64"/>
      <c r="F64" s="65"/>
      <c r="G64" s="61"/>
      <c r="H64" s="56" t="s">
        <v>11</v>
      </c>
      <c r="I64" s="56"/>
      <c r="J64" s="57" t="s">
        <v>200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181</v>
      </c>
      <c r="D65" s="108"/>
      <c r="E65" s="108" t="s">
        <v>182</v>
      </c>
      <c r="F65" s="108"/>
      <c r="G65" s="61"/>
      <c r="H65" s="106" t="s">
        <v>12</v>
      </c>
      <c r="I65" s="106"/>
      <c r="J65" s="108" t="s">
        <v>201</v>
      </c>
      <c r="K65" s="108"/>
      <c r="L65" s="108" t="s">
        <v>202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 t="str">
        <f>Info!L3</f>
        <v>1,4,7,9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>
        <f>Info!L7</f>
        <v>0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4.00   </v>
      </c>
      <c r="E71" s="76" t="str">
        <f>Info!D8</f>
        <v> 2.40   </v>
      </c>
      <c r="F71" s="76" t="str">
        <f>Info!E8</f>
        <v>     </v>
      </c>
      <c r="G71" s="61"/>
      <c r="H71" s="56" t="s">
        <v>0</v>
      </c>
      <c r="I71" s="62">
        <f>Info!A28</f>
        <v>2</v>
      </c>
      <c r="J71" s="63"/>
      <c r="K71" s="76" t="str">
        <f>Info!C28</f>
        <v> 6.40   </v>
      </c>
      <c r="L71" s="76" t="str">
        <f>Info!D28</f>
        <v> 3.20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2.60   </v>
      </c>
      <c r="F72" s="76" t="str">
        <f>Info!E9</f>
        <v>  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7.40   </v>
      </c>
      <c r="M72" s="76" t="str">
        <f>Info!E29</f>
        <v> 3.80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2.40   </v>
      </c>
      <c r="O73" s="2"/>
    </row>
    <row r="74" spans="1:15" ht="12.75">
      <c r="A74" s="104" t="s">
        <v>9</v>
      </c>
      <c r="B74" s="104"/>
      <c r="C74" s="57" t="s">
        <v>183</v>
      </c>
      <c r="D74" s="57" t="s">
        <v>14</v>
      </c>
      <c r="E74" s="57" t="s">
        <v>187</v>
      </c>
      <c r="F74" s="58"/>
      <c r="G74" s="61"/>
      <c r="H74" s="104" t="s">
        <v>9</v>
      </c>
      <c r="I74" s="104"/>
      <c r="J74" s="57" t="s">
        <v>203</v>
      </c>
      <c r="K74" s="56"/>
      <c r="L74" s="57"/>
      <c r="M74" s="58"/>
      <c r="O74" s="2"/>
    </row>
    <row r="75" spans="1:15" ht="12.75">
      <c r="A75" s="104" t="s">
        <v>7</v>
      </c>
      <c r="B75" s="104"/>
      <c r="C75" s="75">
        <f>Info!K3</f>
        <v>0</v>
      </c>
      <c r="D75" s="57"/>
      <c r="E75" s="64"/>
      <c r="F75" s="65"/>
      <c r="G75" s="61"/>
      <c r="H75" s="104" t="s">
        <v>7</v>
      </c>
      <c r="I75" s="104"/>
      <c r="J75" s="75">
        <f>Info!K7</f>
        <v>23.7</v>
      </c>
      <c r="K75" s="57"/>
      <c r="L75" s="64"/>
      <c r="M75" s="65"/>
      <c r="O75" s="2"/>
    </row>
    <row r="76" spans="1:15" ht="12.75">
      <c r="A76" s="104" t="s">
        <v>11</v>
      </c>
      <c r="B76" s="104"/>
      <c r="C76" s="57" t="s">
        <v>184</v>
      </c>
      <c r="D76" s="57"/>
      <c r="E76" s="64"/>
      <c r="F76" s="65"/>
      <c r="G76" s="61"/>
      <c r="H76" s="104" t="s">
        <v>11</v>
      </c>
      <c r="I76" s="104"/>
      <c r="J76" s="57" t="s">
        <v>204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185</v>
      </c>
      <c r="D77" s="108"/>
      <c r="E77" s="108" t="s">
        <v>186</v>
      </c>
      <c r="F77" s="108"/>
      <c r="G77" s="61"/>
      <c r="H77" s="106" t="s">
        <v>12</v>
      </c>
      <c r="I77" s="106"/>
      <c r="J77" s="108" t="s">
        <v>205</v>
      </c>
      <c r="K77" s="108"/>
      <c r="L77" s="108" t="s">
        <v>206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 t="str">
        <f>Info!L4</f>
        <v>3,7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>
        <f>Info!L8</f>
        <v>0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13.40   </v>
      </c>
      <c r="E83" s="76" t="str">
        <f>Info!D13</f>
        <v> 5.00   </v>
      </c>
      <c r="F83" s="76" t="str">
        <f>Info!E13</f>
        <v>     </v>
      </c>
      <c r="G83" s="61"/>
      <c r="H83" s="56" t="s">
        <v>0</v>
      </c>
      <c r="I83" s="62">
        <f>Info!A33</f>
        <v>8</v>
      </c>
      <c r="J83" s="63"/>
      <c r="K83" s="76" t="str">
        <f>Info!C33</f>
        <v> 11.80   </v>
      </c>
      <c r="L83" s="76" t="str">
        <f>Info!D33</f>
        <v> 6.00   </v>
      </c>
      <c r="M83" s="76" t="str">
        <f>Info!E33</f>
        <v> 4.00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2.80   </v>
      </c>
      <c r="F84" s="76" t="str">
        <f>Info!E14</f>
        <v>  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5.20   </v>
      </c>
      <c r="M84" s="76" t="str">
        <f>Info!E34</f>
        <v> 3.60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2.60   </v>
      </c>
    </row>
    <row r="86" spans="1:13" ht="12.75">
      <c r="A86" s="104" t="s">
        <v>9</v>
      </c>
      <c r="B86" s="104"/>
      <c r="C86" s="57" t="s">
        <v>188</v>
      </c>
      <c r="D86" s="56"/>
      <c r="E86" s="57"/>
      <c r="F86" s="58"/>
      <c r="G86" s="61"/>
      <c r="H86" s="104" t="s">
        <v>9</v>
      </c>
      <c r="I86" s="104"/>
      <c r="J86" s="57" t="s">
        <v>207</v>
      </c>
      <c r="K86" s="56"/>
      <c r="L86" s="57"/>
      <c r="M86" s="58"/>
    </row>
    <row r="87" spans="1:13" ht="12.75">
      <c r="A87" s="104" t="s">
        <v>7</v>
      </c>
      <c r="B87" s="104"/>
      <c r="C87" s="75">
        <f>Info!K4</f>
        <v>0</v>
      </c>
      <c r="D87" s="57"/>
      <c r="E87" s="64"/>
      <c r="F87" s="65"/>
      <c r="G87" s="61"/>
      <c r="H87" s="104" t="s">
        <v>7</v>
      </c>
      <c r="I87" s="104"/>
      <c r="J87" s="75">
        <f>Info!K8</f>
        <v>30.2</v>
      </c>
      <c r="K87" s="57"/>
      <c r="L87" s="64"/>
      <c r="M87" s="65"/>
    </row>
    <row r="88" spans="1:13" ht="12.75">
      <c r="A88" s="104" t="s">
        <v>11</v>
      </c>
      <c r="B88" s="104"/>
      <c r="C88" s="57" t="s">
        <v>189</v>
      </c>
      <c r="D88" s="57"/>
      <c r="E88" s="64"/>
      <c r="F88" s="65"/>
      <c r="G88" s="61"/>
      <c r="H88" s="104" t="s">
        <v>11</v>
      </c>
      <c r="I88" s="104"/>
      <c r="J88" s="57" t="s">
        <v>208</v>
      </c>
      <c r="K88" s="57"/>
      <c r="L88" s="64"/>
      <c r="M88" s="65"/>
    </row>
    <row r="89" spans="1:13" ht="12.75">
      <c r="A89" s="106" t="s">
        <v>12</v>
      </c>
      <c r="B89" s="106"/>
      <c r="C89" s="108" t="s">
        <v>190</v>
      </c>
      <c r="D89" s="108"/>
      <c r="E89" s="108" t="s">
        <v>191</v>
      </c>
      <c r="F89" s="108"/>
      <c r="G89" s="61"/>
      <c r="H89" s="106" t="s">
        <v>12</v>
      </c>
      <c r="I89" s="106"/>
      <c r="J89" s="108" t="s">
        <v>209</v>
      </c>
      <c r="K89" s="108"/>
      <c r="L89" s="108" t="s">
        <v>210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 t="str">
        <f>Info!L5</f>
        <v>6,7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 t="str">
        <f>Info!L9</f>
        <v>3,4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6.40   </v>
      </c>
      <c r="E95" s="76" t="str">
        <f>Info!D18</f>
        <v> 2.60   </v>
      </c>
      <c r="F95" s="76" t="str">
        <f>Info!E18</f>
        <v>     </v>
      </c>
      <c r="G95" s="61"/>
      <c r="H95" s="56" t="s">
        <v>0</v>
      </c>
      <c r="I95" s="62">
        <f>Info!A38</f>
        <v>1</v>
      </c>
      <c r="J95" s="63"/>
      <c r="K95" s="76" t="str">
        <f>Info!C38</f>
        <v> 4.40   </v>
      </c>
      <c r="L95" s="76" t="str">
        <f>Info!D38</f>
        <v> 3.20   </v>
      </c>
      <c r="M95" s="76" t="str">
        <f>Info!E38</f>
        <v>  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2.20   </v>
      </c>
      <c r="F96" s="76" t="str">
        <f>Info!E19</f>
        <v>  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3.40   </v>
      </c>
      <c r="M96" s="76" t="str">
        <f>Info!E39</f>
        <v>  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Info!A40</f>
        <v>0</v>
      </c>
      <c r="J97" s="63"/>
      <c r="K97" s="77"/>
      <c r="L97" s="77"/>
      <c r="M97" s="76" t="str">
        <f>Info!E40</f>
        <v>     </v>
      </c>
    </row>
    <row r="98" spans="1:13" ht="12.75">
      <c r="A98" s="104" t="s">
        <v>9</v>
      </c>
      <c r="B98" s="104"/>
      <c r="C98" s="57" t="s">
        <v>192</v>
      </c>
      <c r="D98" s="56" t="s">
        <v>14</v>
      </c>
      <c r="E98" s="57" t="s">
        <v>196</v>
      </c>
      <c r="F98" s="58"/>
      <c r="G98" s="61"/>
      <c r="H98" s="104" t="s">
        <v>9</v>
      </c>
      <c r="I98" s="104"/>
      <c r="J98" s="57" t="s">
        <v>222</v>
      </c>
      <c r="K98" s="78" t="s">
        <v>14</v>
      </c>
      <c r="L98" s="64" t="s">
        <v>226</v>
      </c>
      <c r="M98" s="80"/>
    </row>
    <row r="99" spans="1:13" ht="12.75">
      <c r="A99" s="104" t="s">
        <v>7</v>
      </c>
      <c r="B99" s="104"/>
      <c r="C99" s="75">
        <f>Info!K5</f>
        <v>0</v>
      </c>
      <c r="D99" s="57" t="s">
        <v>10</v>
      </c>
      <c r="E99" s="64" t="s">
        <v>197</v>
      </c>
      <c r="F99" s="65"/>
      <c r="G99" s="61"/>
      <c r="H99" s="104" t="s">
        <v>7</v>
      </c>
      <c r="I99" s="104"/>
      <c r="J99" s="75">
        <f>Info!K9</f>
        <v>0</v>
      </c>
      <c r="K99" s="57" t="s">
        <v>10</v>
      </c>
      <c r="L99" s="64" t="s">
        <v>227</v>
      </c>
      <c r="M99" s="65"/>
    </row>
    <row r="100" spans="1:13" ht="12.75">
      <c r="A100" s="104" t="s">
        <v>11</v>
      </c>
      <c r="B100" s="104"/>
      <c r="C100" s="57" t="s">
        <v>193</v>
      </c>
      <c r="D100" s="57" t="s">
        <v>24</v>
      </c>
      <c r="E100" s="64" t="s">
        <v>198</v>
      </c>
      <c r="F100" s="65"/>
      <c r="G100" s="61"/>
      <c r="H100" s="104" t="s">
        <v>11</v>
      </c>
      <c r="I100" s="104"/>
      <c r="J100" s="57" t="s">
        <v>223</v>
      </c>
      <c r="K100" s="57" t="s">
        <v>24</v>
      </c>
      <c r="L100" s="64" t="s">
        <v>228</v>
      </c>
      <c r="M100" s="65"/>
    </row>
    <row r="101" spans="1:13" ht="12.75">
      <c r="A101" s="106" t="s">
        <v>12</v>
      </c>
      <c r="B101" s="106"/>
      <c r="C101" s="108" t="s">
        <v>194</v>
      </c>
      <c r="D101" s="108"/>
      <c r="E101" s="108" t="s">
        <v>195</v>
      </c>
      <c r="F101" s="108"/>
      <c r="G101" s="61"/>
      <c r="H101" s="106" t="s">
        <v>12</v>
      </c>
      <c r="I101" s="106"/>
      <c r="J101" s="108" t="s">
        <v>224</v>
      </c>
      <c r="K101" s="108"/>
      <c r="L101" s="108" t="s">
        <v>225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MOUNTAINEER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44688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7</v>
      </c>
      <c r="F24" s="118"/>
      <c r="G24" s="119" t="str">
        <f>RESULTADOS!E57</f>
        <v>1,2,4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3</v>
      </c>
      <c r="F25" s="118"/>
      <c r="G25" s="119" t="str">
        <f>RESULTADOS!E69</f>
        <v>1,4,7,9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5</v>
      </c>
      <c r="F26" s="118"/>
      <c r="G26" s="119" t="str">
        <f>RESULTADOS!E81</f>
        <v>3,7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4</v>
      </c>
      <c r="F27" s="118"/>
      <c r="G27" s="119" t="str">
        <f>RESULTADOS!E93</f>
        <v>6,7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2</v>
      </c>
      <c r="F28" s="118"/>
      <c r="G28" s="119" t="str">
        <f>RESULTADOS!L57</f>
        <v>1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2</v>
      </c>
      <c r="F29" s="118"/>
      <c r="G29" s="119">
        <f>RESULTADOS!L69</f>
        <v>0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8</v>
      </c>
      <c r="F30" s="118"/>
      <c r="G30" s="119">
        <f>RESULTADOS!L81</f>
        <v>0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1</v>
      </c>
      <c r="F31" s="118"/>
      <c r="G31" s="119" t="str">
        <f>RESULTADOS!L93</f>
        <v>3,4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MOUNTAINEER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44688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7</v>
      </c>
      <c r="F24" s="156"/>
      <c r="G24" s="157" t="str">
        <f>RESULTADOS!E57</f>
        <v>1,2,4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3</v>
      </c>
      <c r="F25" s="156"/>
      <c r="G25" s="157" t="str">
        <f>RESULTADOS!E69</f>
        <v>1,4,7,9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5</v>
      </c>
      <c r="F26" s="156"/>
      <c r="G26" s="157" t="str">
        <f>RESULTADOS!E81</f>
        <v>3,7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 t="str">
        <f>RESULTADOS!E93</f>
        <v>6,7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2</v>
      </c>
      <c r="F28" s="156"/>
      <c r="G28" s="157" t="str">
        <f>RESULTADOS!L57</f>
        <v>1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2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8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 t="str">
        <f>RESULTADOS!L93</f>
        <v>3,4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MOUNTAINEER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7</v>
      </c>
      <c r="F24" s="156"/>
      <c r="G24" s="157" t="str">
        <f>RESULTADOS!E57</f>
        <v>1,2,4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3</v>
      </c>
      <c r="F25" s="156"/>
      <c r="G25" s="157" t="str">
        <f>RESULTADOS!E69</f>
        <v>1,4,7,9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5</v>
      </c>
      <c r="F26" s="156"/>
      <c r="G26" s="157" t="str">
        <f>RESULTADOS!E81</f>
        <v>3,7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 t="str">
        <f>RESULTADOS!E93</f>
        <v>6,7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2</v>
      </c>
      <c r="F28" s="156"/>
      <c r="G28" s="157" t="str">
        <f>RESULTADOS!L57</f>
        <v>1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2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8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1</v>
      </c>
      <c r="F31" s="156"/>
      <c r="G31" s="157" t="str">
        <f>RESULTADOS!L93</f>
        <v>3,4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2022-05-08T02:54:41Z</dcterms:modified>
  <cp:category/>
  <cp:version/>
  <cp:contentType/>
  <cp:contentStatus/>
</cp:coreProperties>
</file>