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<sst xmlns="http://schemas.openxmlformats.org/spreadsheetml/2006/main" count="566" uniqueCount="247">
  <si>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</si>
  <si>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</si>
  <si>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</si>
  <si>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</si>
  <si>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</si>
  <si>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</si>
  <si>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</si>
  <si>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</si>
  <si>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</si>
  <si>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</si>
  <si>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</si>
  <si>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</si>
  <si>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</si>
  <si>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</si>
  <si>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</si>
  <si>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</si>
  <si>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</si>
  <si>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</si>
  <si>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</si>
  <si>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</si>
  <si>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</si>
  <si>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</si>
  <si>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</si>
  <si>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</si>
  <si>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</si>
  <si>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</si>
  <si>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</si>
  <si>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</si>
  <si>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</si>
  <si>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</si>
  <si>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</si>
  <si>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</si>
  <si>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</si>
  <si>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</si>
  <si>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</si>
  <si>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</si>
  <si>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</si>
  <si>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</si>
  <si>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</si>
  <si>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</si>
  <si>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</si>
  <si>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</si>
  <si>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</si>
  <si>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</si>
  <si>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</si>
  <si>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</si>
  <si>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</si>
  <si>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</si>
  <si>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</si>
  <si>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</si>
  <si>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</si>
  <si>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</si>
  <si>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</si>
  <si>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</si>
  <si>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</si>
  <si>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</si>
  <si>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</si>
  <si>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</si>
  <si>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</si>
  <si>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</si>
  <si>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</si>
  <si>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</si>
  <si>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</si>
  <si>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</si>
  <si>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</si>
  <si>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</si>
  <si>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</si>
  <si>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</si>
  <si>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</si>
  <si>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</si>
  <si>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</si>
  <si>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</si>
  <si>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</si>
  <si>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</si>
  <si>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</si>
  <si>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</si>
  <si>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</si>
  <si>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</si>
  <si>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</si>
  <si>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</si>
  <si>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</si>
  <si>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</si>
  <si>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</si>
  <si>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</si>
  <si>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</si>
  <si>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</si>
  <si>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</si>
  <si>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</si>
  <si>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</si>
  <si>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</si>
  <si>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</si>
  <si>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</si>
  <si>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</si>
  <si>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</si>
  <si>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</si>
  <si>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</si>
  <si>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</si>
  <si>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</si>
  <si>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</si>
  <si>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</si>
  <si>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</si>
  <si>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</si>
  <si>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</si>
  <si>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</si>
  <si>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</si>
  <si>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</si>
  <si>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</si>
  <si>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</si>
  <si>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</si>
  <si>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</si>
  <si>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</si>
  <si>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</si>
  <si>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</si>
  <si>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</si>
  <si>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</si>
  <si>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</si>
  <si>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</si>
  <si>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</si>
  <si>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</si>
  <si>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</si>
  <si>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</si>
  <si>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</si>
  <si>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</si>
  <si>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</si>
  <si>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</si>
  <si>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</si>
  <si>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</si>
  <si>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</si>
  <si>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</si>
  <si>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</si>
  <si>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</si>
  <si>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</si>
  <si>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</si>
  <si>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</si>
  <si>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</si>
  <si>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</si>
  <si>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</si>
  <si>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</si>
  <si>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</si>
  <si>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</si>
  <si>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</si>
  <si>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</si>
  <si>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</si>
  <si>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</si>
  <si>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</si>
  <si>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</si>
  <si>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</si>
  <si>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</si>
  <si>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</si>
  <si>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</si>
  <si>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</si>
  <si>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oodbine 2022-06-24   Race: 1   </t>
  </si>
  <si>
    <t>PRG</t>
  </si>
  <si>
    <t>Win</t>
  </si>
  <si>
    <t>Place</t>
  </si>
  <si>
    <t>Show</t>
  </si>
  <si>
    <t> 9.10   </t>
  </si>
  <si>
    <t> 4.50   </t>
  </si>
  <si>
    <t> 2.80   </t>
  </si>
  <si>
    <t>     </t>
  </si>
  <si>
    <t> 3.10   </t>
  </si>
  <si>
    <t> 2.30   </t>
  </si>
  <si>
    <t>Woodbine 2022-06-24   Race: 2   </t>
  </si>
  <si>
    <t> 3.20   </t>
  </si>
  <si>
    <t> 2.40   </t>
  </si>
  <si>
    <t> 2.10   </t>
  </si>
  <si>
    <t> 4.80   </t>
  </si>
  <si>
    <t> 2.70   </t>
  </si>
  <si>
    <t>Woodbine 2022-06-24   Race: 3   </t>
  </si>
  <si>
    <t> 10.20   </t>
  </si>
  <si>
    <t> 2.50   </t>
  </si>
  <si>
    <t>Woodbine 2022-06-24   Race: 4   </t>
  </si>
  <si>
    <t> 11.10   </t>
  </si>
  <si>
    <t> 5.60   </t>
  </si>
  <si>
    <t> 3.50   </t>
  </si>
  <si>
    <t> 4.10   </t>
  </si>
  <si>
    <t>Woodbine 2022-06-24   Race: 5   </t>
  </si>
  <si>
    <t> 4.70   </t>
  </si>
  <si>
    <t> 4.60   </t>
  </si>
  <si>
    <t> 2.60   </t>
  </si>
  <si>
    <t>Woodbine 2022-06-24   Race: 6   </t>
  </si>
  <si>
    <t> 37.60   </t>
  </si>
  <si>
    <t> 15.40   </t>
  </si>
  <si>
    <t> 8.70   </t>
  </si>
  <si>
    <t> 6.00   </t>
  </si>
  <si>
    <t> 4.20   </t>
  </si>
  <si>
    <t> 3.30   </t>
  </si>
  <si>
    <t>20.60</t>
  </si>
  <si>
    <t>63.40</t>
  </si>
  <si>
    <t>5/3/6/1</t>
  </si>
  <si>
    <t>95.00</t>
  </si>
  <si>
    <t>9.40</t>
  </si>
  <si>
    <t>27.80</t>
  </si>
  <si>
    <t>3/4/6/5</t>
  </si>
  <si>
    <t>79.20</t>
  </si>
  <si>
    <t>19.60</t>
  </si>
  <si>
    <t>20.30</t>
  </si>
  <si>
    <t>48.40</t>
  </si>
  <si>
    <t>3/1/4/6</t>
  </si>
  <si>
    <t>90.70</t>
  </si>
  <si>
    <t>16.80</t>
  </si>
  <si>
    <t>70.80</t>
  </si>
  <si>
    <t>49.60</t>
  </si>
  <si>
    <t>134.00</t>
  </si>
  <si>
    <t>334.30</t>
  </si>
  <si>
    <t>46.40</t>
  </si>
  <si>
    <t>80.00</t>
  </si>
  <si>
    <t>17.10</t>
  </si>
  <si>
    <t>39.30</t>
  </si>
  <si>
    <t>7/2/6/4</t>
  </si>
  <si>
    <t>262.70</t>
  </si>
  <si>
    <t>31.50</t>
  </si>
  <si>
    <t>147.30</t>
  </si>
  <si>
    <t>202.90</t>
  </si>
  <si>
    <t>901.90</t>
  </si>
  <si>
    <t>9/10/2/8</t>
  </si>
  <si>
    <t>3002.00</t>
  </si>
  <si>
    <t>148.20</t>
  </si>
  <si>
    <t>438.40</t>
  </si>
  <si>
    <t>oodbine 2022-06-24   Race: 7   </t>
  </si>
  <si>
    <t>Runner</t>
  </si>
  <si>
    <t> Meyer   </t>
  </si>
  <si>
    <t> Bohemian Boy   </t>
  </si>
  <si>
    <t> 3.60   </t>
  </si>
  <si>
    <t> Reliability   </t>
  </si>
  <si>
    <t> 2.20   </t>
  </si>
  <si>
    <t>Woodbine 2022-06-24   Race: 8   </t>
  </si>
  <si>
    <t> Souper River   </t>
  </si>
  <si>
    <t> 19.40   </t>
  </si>
  <si>
    <t> 8.00   </t>
  </si>
  <si>
    <t> 5.00   </t>
  </si>
  <si>
    <t> Perfect Crime   </t>
  </si>
  <si>
    <t> 5.20   </t>
  </si>
  <si>
    <t> 3.70   </t>
  </si>
  <si>
    <t> Galvaston   </t>
  </si>
  <si>
    <t>17.90</t>
  </si>
  <si>
    <t>30.50</t>
  </si>
  <si>
    <t>4/6/5/2</t>
  </si>
  <si>
    <t>240.80</t>
  </si>
  <si>
    <t>331.60</t>
  </si>
  <si>
    <t>1572.50</t>
  </si>
  <si>
    <t>87.90</t>
  </si>
  <si>
    <t>321.30</t>
  </si>
  <si>
    <t>7/3/5/2</t>
  </si>
  <si>
    <t>1218.20</t>
  </si>
  <si>
    <t>49.10</t>
  </si>
  <si>
    <t>932.80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</si>
</sst>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/>
      <c r="C2" s="169" t="s">
        <v>153</v>
      </c>
      <c r="D2" s="169" t="s">
        <v>154</v>
      </c>
      <c r="E2" s="169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14.1</v>
      </c>
      <c r="L2" s="19"/>
      <c r="M2" s="19"/>
      <c r="N2" s="95"/>
    </row>
    <row r="3" spans="1:14" ht="12.75">
      <c r="A3" s="169">
        <v>5</v>
      </c>
      <c r="B3" s="170"/>
      <c r="C3" s="171" t="s">
        <v>156</v>
      </c>
      <c r="D3" s="171" t="s">
        <v>157</v>
      </c>
      <c r="E3" s="171" t="s">
        <v>158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7.7</v>
      </c>
      <c r="L3" s="98" t="s">
        <v>16</v>
      </c>
      <c r="M3" s="98"/>
      <c r="N3" s="95"/>
    </row>
    <row r="4" spans="1:14" ht="12.75">
      <c r="A4" s="169">
        <v>3</v>
      </c>
      <c r="B4" s="170"/>
      <c r="C4" s="171" t="s">
        <v>159</v>
      </c>
      <c r="D4" s="171" t="s">
        <v>160</v>
      </c>
      <c r="E4" s="171" t="s">
        <v>161</v>
      </c>
      <c r="G4" s="81"/>
      <c r="I4" s="17" t="s">
        <v>29</v>
      </c>
      <c r="J4" s="70" t="e">
        <f>_XLL.REDOND.MULT(G13,0.1)</f>
        <v>#VALUE!</v>
      </c>
      <c r="K4" s="70"/>
      <c r="L4" s="19" t="s">
        <v>21</v>
      </c>
      <c r="M4" s="19"/>
      <c r="N4" s="95"/>
    </row>
    <row r="5" spans="1:14" ht="12.75">
      <c r="A5" s="169">
        <v>6</v>
      </c>
      <c r="B5" s="170"/>
      <c r="C5" s="171" t="s">
        <v>159</v>
      </c>
      <c r="D5" s="171" t="s">
        <v>159</v>
      </c>
      <c r="E5" s="171" t="s">
        <v>158</v>
      </c>
      <c r="G5" s="81"/>
      <c r="I5" s="96" t="s">
        <v>30</v>
      </c>
      <c r="J5" s="97" t="e">
        <f>_XLL.REDOND.MULT(G18,0.1)</f>
        <v>#VALUE!</v>
      </c>
      <c r="K5" s="97">
        <v>22.7</v>
      </c>
      <c r="L5" s="98"/>
      <c r="M5" s="98"/>
      <c r="N5" s="95"/>
    </row>
    <row r="6" spans="1:14" ht="12.75">
      <c r="A6" s="166" t="s">
        <v>162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10.8</v>
      </c>
      <c r="L6" s="19"/>
      <c r="M6" s="19"/>
      <c r="N6" s="95"/>
    </row>
    <row r="7" spans="1:16" ht="12.75" customHeight="1">
      <c r="A7" s="169" t="s">
        <v>152</v>
      </c>
      <c r="B7" s="169"/>
      <c r="C7" s="169" t="s">
        <v>153</v>
      </c>
      <c r="D7" s="169" t="s">
        <v>154</v>
      </c>
      <c r="E7" s="169" t="s">
        <v>155</v>
      </c>
      <c r="G7" s="81"/>
      <c r="I7" s="96" t="s">
        <v>32</v>
      </c>
      <c r="J7" s="97" t="e">
        <f>_XLL.REDOND.MULT(G28,0.1)</f>
        <v>#VALUE!</v>
      </c>
      <c r="K7" s="97">
        <v>112.8</v>
      </c>
      <c r="L7" s="98" t="s">
        <v>21</v>
      </c>
      <c r="M7" s="98"/>
      <c r="N7" s="95"/>
      <c r="O7" s="7"/>
      <c r="P7" s="7"/>
    </row>
    <row r="8" spans="1:16" ht="12.75" customHeight="1">
      <c r="A8" s="169">
        <v>3</v>
      </c>
      <c r="B8" s="170"/>
      <c r="C8" s="171" t="s">
        <v>163</v>
      </c>
      <c r="D8" s="171" t="s">
        <v>164</v>
      </c>
      <c r="E8" s="171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10.1</v>
      </c>
      <c r="L8" s="19" t="s">
        <v>17</v>
      </c>
      <c r="M8" s="19"/>
      <c r="N8" s="95"/>
      <c r="O8" s="8"/>
      <c r="P8" s="8"/>
    </row>
    <row r="9" spans="1:16" ht="14.25">
      <c r="A9" s="169">
        <v>4</v>
      </c>
      <c r="B9" s="170"/>
      <c r="C9" s="171" t="s">
        <v>159</v>
      </c>
      <c r="D9" s="171" t="s">
        <v>166</v>
      </c>
      <c r="E9" s="171" t="s">
        <v>158</v>
      </c>
      <c r="G9" s="81"/>
      <c r="I9" s="96" t="s">
        <v>34</v>
      </c>
      <c r="J9" s="97" t="e">
        <f>_XLL.REDOND.MULT(G38,0.1)</f>
        <v>#VALUE!</v>
      </c>
      <c r="K9" s="97">
        <v>50.4</v>
      </c>
      <c r="L9" s="98"/>
      <c r="M9" s="98"/>
      <c r="N9" s="95"/>
      <c r="O9" s="92"/>
      <c r="P9" s="9"/>
    </row>
    <row r="10" spans="1:16" ht="14.25">
      <c r="A10" s="169">
        <v>6</v>
      </c>
      <c r="B10" s="170"/>
      <c r="C10" s="171" t="s">
        <v>159</v>
      </c>
      <c r="D10" s="171" t="s">
        <v>159</v>
      </c>
      <c r="E10" s="171" t="s">
        <v>167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168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/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3</v>
      </c>
      <c r="B13" s="170"/>
      <c r="C13" s="171" t="s">
        <v>169</v>
      </c>
      <c r="D13" s="171" t="s">
        <v>160</v>
      </c>
      <c r="E13" s="171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1</v>
      </c>
      <c r="B14" s="170"/>
      <c r="C14" s="171" t="s">
        <v>159</v>
      </c>
      <c r="D14" s="171" t="s">
        <v>161</v>
      </c>
      <c r="E14" s="171" t="s">
        <v>165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4</v>
      </c>
      <c r="B15" s="170"/>
      <c r="C15" s="171" t="s">
        <v>159</v>
      </c>
      <c r="D15" s="171" t="s">
        <v>159</v>
      </c>
      <c r="E15" s="171" t="s">
        <v>170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171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/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14.25">
      <c r="A18" s="169">
        <v>3</v>
      </c>
      <c r="B18" s="170"/>
      <c r="C18" s="171" t="s">
        <v>172</v>
      </c>
      <c r="D18" s="171" t="s">
        <v>173</v>
      </c>
      <c r="E18" s="171" t="s">
        <v>174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1</v>
      </c>
      <c r="B19" s="170"/>
      <c r="C19" s="171" t="s">
        <v>159</v>
      </c>
      <c r="D19" s="171" t="s">
        <v>175</v>
      </c>
      <c r="E19" s="171" t="s">
        <v>158</v>
      </c>
      <c r="G19" s="81"/>
      <c r="M19" s="15"/>
      <c r="N19" s="10"/>
      <c r="O19" s="12"/>
      <c r="P19" s="10"/>
    </row>
    <row r="20" spans="1:16" ht="14.25">
      <c r="A20" s="169">
        <v>4</v>
      </c>
      <c r="B20" s="170"/>
      <c r="C20" s="171" t="s">
        <v>159</v>
      </c>
      <c r="D20" s="171" t="s">
        <v>159</v>
      </c>
      <c r="E20" s="171" t="s">
        <v>160</v>
      </c>
      <c r="G20" s="81"/>
      <c r="M20" s="16"/>
      <c r="N20" s="13"/>
      <c r="O20" s="14"/>
      <c r="P20" s="13"/>
    </row>
    <row r="21" spans="1:7" ht="12.75">
      <c r="A21" s="166" t="s">
        <v>176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/>
      <c r="C22" s="169" t="s">
        <v>153</v>
      </c>
      <c r="D22" s="169" t="s">
        <v>154</v>
      </c>
      <c r="E22" s="169" t="s">
        <v>155</v>
      </c>
      <c r="G22" s="81"/>
    </row>
    <row r="23" spans="1:7" ht="12.75">
      <c r="A23" s="169">
        <v>7</v>
      </c>
      <c r="B23" s="170"/>
      <c r="C23" s="171" t="s">
        <v>177</v>
      </c>
      <c r="D23" s="171" t="s">
        <v>160</v>
      </c>
      <c r="E23" s="171" t="s">
        <v>164</v>
      </c>
      <c r="G23" s="81" t="e">
        <f>C23*D24/2</f>
        <v>#VALUE!</v>
      </c>
    </row>
    <row r="24" spans="1:7" ht="12.75">
      <c r="A24" s="169">
        <v>2</v>
      </c>
      <c r="B24" s="170"/>
      <c r="C24" s="171" t="s">
        <v>159</v>
      </c>
      <c r="D24" s="171" t="s">
        <v>178</v>
      </c>
      <c r="E24" s="171" t="s">
        <v>167</v>
      </c>
      <c r="G24" s="81"/>
    </row>
    <row r="25" spans="1:7" ht="12.75">
      <c r="A25" s="169">
        <v>6</v>
      </c>
      <c r="B25" s="170"/>
      <c r="C25" s="171" t="s">
        <v>159</v>
      </c>
      <c r="D25" s="171" t="s">
        <v>159</v>
      </c>
      <c r="E25" s="171" t="s">
        <v>179</v>
      </c>
      <c r="G25" s="81"/>
    </row>
    <row r="26" spans="1:7" ht="12.75">
      <c r="A26" s="166" t="s">
        <v>180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/>
      <c r="C27" s="169" t="s">
        <v>153</v>
      </c>
      <c r="D27" s="169" t="s">
        <v>154</v>
      </c>
      <c r="E27" s="169" t="s">
        <v>155</v>
      </c>
      <c r="G27" s="81"/>
    </row>
    <row r="28" spans="1:7" ht="12.75">
      <c r="A28" s="169">
        <v>9</v>
      </c>
      <c r="B28" s="170"/>
      <c r="C28" s="171" t="s">
        <v>181</v>
      </c>
      <c r="D28" s="171" t="s">
        <v>182</v>
      </c>
      <c r="E28" s="171" t="s">
        <v>183</v>
      </c>
      <c r="G28" s="81" t="e">
        <f>C28*D29/2</f>
        <v>#VALUE!</v>
      </c>
    </row>
    <row r="29" spans="1:7" ht="12.75">
      <c r="A29" s="169">
        <v>10</v>
      </c>
      <c r="B29" s="170"/>
      <c r="C29" s="171" t="s">
        <v>159</v>
      </c>
      <c r="D29" s="171" t="s">
        <v>184</v>
      </c>
      <c r="E29" s="171" t="s">
        <v>185</v>
      </c>
      <c r="G29" s="81"/>
    </row>
    <row r="30" spans="1:7" ht="12.75">
      <c r="A30" s="169">
        <v>2</v>
      </c>
      <c r="B30" s="170"/>
      <c r="C30" s="171" t="s">
        <v>159</v>
      </c>
      <c r="D30" s="171" t="s">
        <v>159</v>
      </c>
      <c r="E30" s="171" t="s">
        <v>186</v>
      </c>
      <c r="G30" s="81"/>
    </row>
    <row r="31" spans="1:7" ht="12.75">
      <c r="A31" s="172" t="s">
        <v>219</v>
      </c>
      <c r="B31" s="173"/>
      <c r="C31" s="173"/>
      <c r="D31" s="173"/>
      <c r="E31" s="174"/>
      <c r="G31" s="81"/>
    </row>
    <row r="32" spans="1:16" ht="12.75">
      <c r="A32" s="169" t="s">
        <v>152</v>
      </c>
      <c r="B32" s="169" t="s">
        <v>220</v>
      </c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4</v>
      </c>
      <c r="B33" s="170" t="s">
        <v>221</v>
      </c>
      <c r="C33" s="171" t="s">
        <v>173</v>
      </c>
      <c r="D33" s="171" t="s">
        <v>160</v>
      </c>
      <c r="E33" s="171" t="s">
        <v>161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6</v>
      </c>
      <c r="B34" s="170" t="s">
        <v>222</v>
      </c>
      <c r="C34" s="171" t="s">
        <v>159</v>
      </c>
      <c r="D34" s="171" t="s">
        <v>223</v>
      </c>
      <c r="E34" s="171" t="s">
        <v>167</v>
      </c>
      <c r="G34" s="81"/>
      <c r="L34" s="74"/>
      <c r="M34" s="74"/>
      <c r="N34" s="74"/>
      <c r="O34" s="74"/>
      <c r="P34" s="74"/>
    </row>
    <row r="35" spans="1:16" ht="12.75">
      <c r="A35" s="169">
        <v>5</v>
      </c>
      <c r="B35" s="170" t="s">
        <v>224</v>
      </c>
      <c r="C35" s="171" t="s">
        <v>159</v>
      </c>
      <c r="D35" s="171" t="s">
        <v>159</v>
      </c>
      <c r="E35" s="171" t="s">
        <v>225</v>
      </c>
      <c r="G35" s="81"/>
      <c r="L35" s="74"/>
      <c r="M35" s="74"/>
      <c r="N35" s="74"/>
      <c r="O35" s="74"/>
      <c r="P35" s="74"/>
    </row>
    <row r="36" spans="1:36" s="71" customFormat="1" ht="12.75">
      <c r="A36" s="172" t="s">
        <v>226</v>
      </c>
      <c r="B36" s="173"/>
      <c r="C36" s="173"/>
      <c r="D36" s="173"/>
      <c r="E36" s="17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 customHeight="1">
      <c r="A37" s="169" t="s">
        <v>152</v>
      </c>
      <c r="B37" s="169" t="s">
        <v>220</v>
      </c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7</v>
      </c>
      <c r="B38" s="170" t="s">
        <v>227</v>
      </c>
      <c r="C38" s="171" t="s">
        <v>228</v>
      </c>
      <c r="D38" s="171" t="s">
        <v>229</v>
      </c>
      <c r="E38" s="171" t="s">
        <v>230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3</v>
      </c>
      <c r="B39" s="170" t="s">
        <v>231</v>
      </c>
      <c r="C39" s="171" t="s">
        <v>159</v>
      </c>
      <c r="D39" s="171" t="s">
        <v>232</v>
      </c>
      <c r="E39" s="171" t="s">
        <v>233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5</v>
      </c>
      <c r="B40" s="170" t="s">
        <v>234</v>
      </c>
      <c r="C40" s="171" t="s">
        <v>159</v>
      </c>
      <c r="D40" s="171" t="s">
        <v>159</v>
      </c>
      <c r="E40" s="171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/>
      <c r="B41"/>
      <c r="C41"/>
      <c r="D41"/>
      <c r="E41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2"/>
      <c r="B42" s="173"/>
      <c r="C42" s="173"/>
      <c r="D42" s="173"/>
      <c r="E42" s="174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9"/>
      <c r="B43" s="169"/>
      <c r="C43" s="169"/>
      <c r="D43" s="169"/>
      <c r="E43" s="169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9"/>
      <c r="B44" s="170"/>
      <c r="C44" s="171"/>
      <c r="D44" s="171"/>
      <c r="E44" s="171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9"/>
      <c r="B45" s="170"/>
      <c r="C45" s="171"/>
      <c r="D45" s="171"/>
      <c r="E45" s="171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9"/>
      <c r="B46" s="170"/>
      <c r="C46" s="171"/>
      <c r="D46" s="171"/>
      <c r="E46" s="171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9"/>
      <c r="B47" s="176"/>
      <c r="C47" s="176"/>
      <c r="D47" s="176"/>
      <c r="E47" s="177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3">
    <mergeCell ref="A31:E31"/>
    <mergeCell ref="A42:E42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G89" sqref="G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100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44736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9.10   </v>
      </c>
      <c r="E59" s="76" t="str">
        <f>Info!D3</f>
        <v> 4.50   </v>
      </c>
      <c r="F59" s="76" t="str">
        <f>Info!E3</f>
        <v> 2.80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4.70   </v>
      </c>
      <c r="L59" s="76" t="str">
        <f>Info!D23</f>
        <v> 3.10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3.10   </v>
      </c>
      <c r="F60" s="76" t="str">
        <f>Info!E4</f>
        <v> 2.30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4.60   </v>
      </c>
      <c r="M60" s="76" t="str">
        <f>Info!E24</f>
        <v> 2.70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2.60   </v>
      </c>
      <c r="O61" s="2"/>
    </row>
    <row r="62" spans="1:15" ht="12.75">
      <c r="A62" s="113" t="s">
        <v>9</v>
      </c>
      <c r="B62" s="113"/>
      <c r="C62" s="57" t="s">
        <v>187</v>
      </c>
      <c r="D62" s="78"/>
      <c r="E62" s="75"/>
      <c r="F62" s="79"/>
      <c r="G62" s="61"/>
      <c r="H62" s="56" t="s">
        <v>9</v>
      </c>
      <c r="I62" s="56"/>
      <c r="J62" s="57" t="s">
        <v>207</v>
      </c>
      <c r="K62" s="56" t="s">
        <v>14</v>
      </c>
      <c r="L62" s="57" t="s">
        <v>211</v>
      </c>
      <c r="M62" s="58"/>
      <c r="O62" s="2"/>
    </row>
    <row r="63" spans="1:15" ht="12.75">
      <c r="A63" s="113" t="s">
        <v>7</v>
      </c>
      <c r="B63" s="113"/>
      <c r="C63" s="75">
        <f>Info!K2</f>
        <v>14.1</v>
      </c>
      <c r="D63" s="57"/>
      <c r="E63" s="64"/>
      <c r="F63" s="65"/>
      <c r="G63" s="61"/>
      <c r="H63" s="56" t="s">
        <v>7</v>
      </c>
      <c r="I63" s="56"/>
      <c r="J63" s="75">
        <f>Info!K6</f>
        <v>10.8</v>
      </c>
      <c r="K63" s="57" t="s">
        <v>10</v>
      </c>
      <c r="L63" s="64" t="s">
        <v>212</v>
      </c>
      <c r="M63" s="65"/>
      <c r="O63" s="2"/>
    </row>
    <row r="64" spans="1:23" ht="12.75">
      <c r="A64" s="113" t="s">
        <v>11</v>
      </c>
      <c r="B64" s="113"/>
      <c r="C64" s="57" t="s">
        <v>188</v>
      </c>
      <c r="D64" s="57"/>
      <c r="E64" s="64"/>
      <c r="F64" s="65"/>
      <c r="G64" s="61"/>
      <c r="H64" s="56" t="s">
        <v>11</v>
      </c>
      <c r="I64" s="56"/>
      <c r="J64" s="57" t="s">
        <v>208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189</v>
      </c>
      <c r="D65" s="111"/>
      <c r="E65" s="111" t="s">
        <v>190</v>
      </c>
      <c r="F65" s="111"/>
      <c r="G65" s="61"/>
      <c r="H65" s="110" t="s">
        <v>12</v>
      </c>
      <c r="I65" s="110"/>
      <c r="J65" s="111" t="s">
        <v>209</v>
      </c>
      <c r="K65" s="111"/>
      <c r="L65" s="111" t="s">
        <v>210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5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3.20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Info!A28</f>
        <v>9</v>
      </c>
      <c r="J71" s="63"/>
      <c r="K71" s="76" t="str">
        <f>Info!C28</f>
        <v> 37.60   </v>
      </c>
      <c r="L71" s="76" t="str">
        <f>Info!D28</f>
        <v> 15.40   </v>
      </c>
      <c r="M71" s="76" t="str">
        <f>Info!E28</f>
        <v> 8.70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4.80   </v>
      </c>
      <c r="F72" s="76" t="str">
        <f>Info!E9</f>
        <v> 2.80   </v>
      </c>
      <c r="G72" s="61"/>
      <c r="H72" s="56" t="s">
        <v>1</v>
      </c>
      <c r="I72" s="62">
        <f>Info!A29</f>
        <v>10</v>
      </c>
      <c r="J72" s="63"/>
      <c r="K72" s="77"/>
      <c r="L72" s="76" t="str">
        <f>Info!D29</f>
        <v> 6.00   </v>
      </c>
      <c r="M72" s="76" t="str">
        <f>Info!E29</f>
        <v> 4.20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2.70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3.30   </v>
      </c>
      <c r="O73" s="2"/>
    </row>
    <row r="74" spans="1:15" ht="12.75">
      <c r="A74" s="113" t="s">
        <v>9</v>
      </c>
      <c r="B74" s="113"/>
      <c r="C74" s="57" t="s">
        <v>191</v>
      </c>
      <c r="D74" s="57" t="s">
        <v>14</v>
      </c>
      <c r="E74" s="57" t="s">
        <v>195</v>
      </c>
      <c r="F74" s="58"/>
      <c r="G74" s="61"/>
      <c r="H74" s="113" t="s">
        <v>9</v>
      </c>
      <c r="I74" s="113"/>
      <c r="J74" s="57" t="s">
        <v>213</v>
      </c>
      <c r="K74" s="56" t="s">
        <v>14</v>
      </c>
      <c r="L74" s="57" t="s">
        <v>217</v>
      </c>
      <c r="M74" s="58"/>
      <c r="O74" s="2"/>
    </row>
    <row r="75" spans="1:15" ht="12.75">
      <c r="A75" s="113" t="s">
        <v>7</v>
      </c>
      <c r="B75" s="113"/>
      <c r="C75" s="75">
        <f>Info!K3</f>
        <v>7.7</v>
      </c>
      <c r="D75" s="57"/>
      <c r="E75" s="64"/>
      <c r="F75" s="65"/>
      <c r="G75" s="61"/>
      <c r="H75" s="113" t="s">
        <v>7</v>
      </c>
      <c r="I75" s="113"/>
      <c r="J75" s="75">
        <f>Info!K7</f>
        <v>112.8</v>
      </c>
      <c r="K75" s="57" t="s">
        <v>10</v>
      </c>
      <c r="L75" s="64" t="s">
        <v>218</v>
      </c>
      <c r="M75" s="65"/>
      <c r="O75" s="2"/>
    </row>
    <row r="76" spans="1:15" ht="12.75">
      <c r="A76" s="113" t="s">
        <v>11</v>
      </c>
      <c r="B76" s="113"/>
      <c r="C76" s="57" t="s">
        <v>192</v>
      </c>
      <c r="D76" s="57"/>
      <c r="E76" s="64"/>
      <c r="F76" s="65"/>
      <c r="G76" s="61"/>
      <c r="H76" s="113" t="s">
        <v>11</v>
      </c>
      <c r="I76" s="113"/>
      <c r="J76" s="57" t="s">
        <v>214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193</v>
      </c>
      <c r="D77" s="111"/>
      <c r="E77" s="111" t="s">
        <v>194</v>
      </c>
      <c r="F77" s="111"/>
      <c r="G77" s="61"/>
      <c r="H77" s="110" t="s">
        <v>12</v>
      </c>
      <c r="I77" s="110"/>
      <c r="J77" s="111" t="s">
        <v>215</v>
      </c>
      <c r="K77" s="111"/>
      <c r="L77" s="111" t="s">
        <v>216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5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7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10.20   </v>
      </c>
      <c r="E83" s="76" t="str">
        <f>Info!D13</f>
        <v> 3.10   </v>
      </c>
      <c r="F83" s="76" t="str">
        <f>Info!E13</f>
        <v> 2.50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5.60   </v>
      </c>
      <c r="L83" s="76" t="str">
        <f>Info!D33</f>
        <v> 3.10   </v>
      </c>
      <c r="M83" s="76" t="str">
        <f>Info!E33</f>
        <v> 2.30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2.30   </v>
      </c>
      <c r="F84" s="76" t="str">
        <f>Info!E14</f>
        <v> 2.10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3.60   </v>
      </c>
      <c r="M84" s="76" t="str">
        <f>Info!E34</f>
        <v> 2.70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2.50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2.20   </v>
      </c>
    </row>
    <row r="86" spans="1:13" ht="12.75">
      <c r="A86" s="113" t="s">
        <v>9</v>
      </c>
      <c r="B86" s="113"/>
      <c r="C86" s="57" t="s">
        <v>196</v>
      </c>
      <c r="D86" s="56" t="s">
        <v>14</v>
      </c>
      <c r="E86" s="57" t="s">
        <v>200</v>
      </c>
      <c r="F86" s="58"/>
      <c r="G86" s="61"/>
      <c r="H86" s="113" t="s">
        <v>9</v>
      </c>
      <c r="I86" s="113"/>
      <c r="J86" s="57" t="s">
        <v>235</v>
      </c>
      <c r="K86" s="56" t="s">
        <v>14</v>
      </c>
      <c r="L86" s="57" t="s">
        <v>238</v>
      </c>
      <c r="M86" s="58"/>
    </row>
    <row r="87" spans="1:13" ht="12.75">
      <c r="A87" s="113" t="s">
        <v>7</v>
      </c>
      <c r="B87" s="113"/>
      <c r="C87" s="75">
        <f>Info!K4</f>
        <v>0</v>
      </c>
      <c r="D87" s="57" t="s">
        <v>10</v>
      </c>
      <c r="E87" s="64" t="s">
        <v>201</v>
      </c>
      <c r="F87" s="65"/>
      <c r="G87" s="61"/>
      <c r="H87" s="113" t="s">
        <v>7</v>
      </c>
      <c r="I87" s="113"/>
      <c r="J87" s="75">
        <f>Info!K8</f>
        <v>10.1</v>
      </c>
      <c r="K87" s="57" t="s">
        <v>10</v>
      </c>
      <c r="L87" s="64" t="s">
        <v>239</v>
      </c>
      <c r="M87" s="65"/>
    </row>
    <row r="88" spans="1:13" ht="12.75">
      <c r="A88" s="113" t="s">
        <v>11</v>
      </c>
      <c r="B88" s="113"/>
      <c r="C88" s="57" t="s">
        <v>197</v>
      </c>
      <c r="D88" s="57"/>
      <c r="E88" s="64"/>
      <c r="F88" s="65"/>
      <c r="G88" s="61"/>
      <c r="H88" s="113" t="s">
        <v>11</v>
      </c>
      <c r="I88" s="113"/>
      <c r="J88" s="57" t="s">
        <v>236</v>
      </c>
      <c r="K88" s="57" t="s">
        <v>24</v>
      </c>
      <c r="L88" s="64" t="s">
        <v>240</v>
      </c>
      <c r="M88" s="65"/>
    </row>
    <row r="89" spans="1:13" ht="12.75">
      <c r="A89" s="110" t="s">
        <v>12</v>
      </c>
      <c r="B89" s="110"/>
      <c r="C89" s="111" t="s">
        <v>198</v>
      </c>
      <c r="D89" s="111"/>
      <c r="E89" s="111" t="s">
        <v>199</v>
      </c>
      <c r="F89" s="111"/>
      <c r="G89" s="61"/>
      <c r="H89" s="110" t="s">
        <v>12</v>
      </c>
      <c r="I89" s="110"/>
      <c r="J89" s="111" t="s">
        <v>237</v>
      </c>
      <c r="K89" s="111"/>
      <c r="L89" s="111" t="s">
        <v>201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11.10   </v>
      </c>
      <c r="E95" s="76" t="str">
        <f>Info!D18</f>
        <v> 5.60   </v>
      </c>
      <c r="F95" s="76" t="str">
        <f>Info!E18</f>
        <v> 3.50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19.40   </v>
      </c>
      <c r="L95" s="76" t="str">
        <f>Info!D38</f>
        <v> 8.00   </v>
      </c>
      <c r="M95" s="76" t="str">
        <f>Info!E38</f>
        <v> 5.00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4.10   </v>
      </c>
      <c r="F96" s="76" t="str">
        <f>Info!E19</f>
        <v> 2.80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5.20   </v>
      </c>
      <c r="M96" s="76" t="str">
        <f>Info!E39</f>
        <v> 3.70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3.10   </v>
      </c>
      <c r="G97" s="61"/>
      <c r="H97" s="56" t="s">
        <v>2</v>
      </c>
      <c r="I97" s="62">
        <f>Info!A40</f>
        <v>5</v>
      </c>
      <c r="J97" s="63"/>
      <c r="K97" s="77"/>
      <c r="L97" s="77"/>
      <c r="M97" s="76" t="str">
        <f>Info!E40</f>
        <v> 4.10   </v>
      </c>
    </row>
    <row r="98" spans="1:13" ht="12.75">
      <c r="A98" s="113" t="s">
        <v>9</v>
      </c>
      <c r="B98" s="113"/>
      <c r="C98" s="57" t="s">
        <v>202</v>
      </c>
      <c r="D98" s="56" t="s">
        <v>14</v>
      </c>
      <c r="E98" s="57" t="s">
        <v>205</v>
      </c>
      <c r="F98" s="58"/>
      <c r="G98" s="61"/>
      <c r="H98" s="113" t="s">
        <v>9</v>
      </c>
      <c r="I98" s="113"/>
      <c r="J98" s="57" t="s">
        <v>241</v>
      </c>
      <c r="K98" s="78" t="s">
        <v>14</v>
      </c>
      <c r="L98" s="64" t="s">
        <v>245</v>
      </c>
      <c r="M98" s="80"/>
    </row>
    <row r="99" spans="1:13" ht="12.75">
      <c r="A99" s="113" t="s">
        <v>7</v>
      </c>
      <c r="B99" s="113"/>
      <c r="C99" s="75">
        <f>Info!K5</f>
        <v>22.7</v>
      </c>
      <c r="D99" s="57" t="s">
        <v>10</v>
      </c>
      <c r="E99" s="64" t="s">
        <v>206</v>
      </c>
      <c r="F99" s="65"/>
      <c r="G99" s="61"/>
      <c r="H99" s="113" t="s">
        <v>7</v>
      </c>
      <c r="I99" s="113"/>
      <c r="J99" s="75">
        <f>Info!K9</f>
        <v>50.4</v>
      </c>
      <c r="K99" s="57" t="s">
        <v>10</v>
      </c>
      <c r="L99" s="64" t="s">
        <v>246</v>
      </c>
      <c r="M99" s="65"/>
    </row>
    <row r="100" spans="1:13" ht="12.75">
      <c r="A100" s="113" t="s">
        <v>11</v>
      </c>
      <c r="B100" s="113"/>
      <c r="C100" s="57" t="s">
        <v>203</v>
      </c>
      <c r="D100" s="57"/>
      <c r="E100" s="64"/>
      <c r="F100" s="65"/>
      <c r="G100" s="61"/>
      <c r="H100" s="113" t="s">
        <v>11</v>
      </c>
      <c r="I100" s="113"/>
      <c r="J100" s="57" t="s">
        <v>242</v>
      </c>
      <c r="K100" s="57" t="s">
        <v>24</v>
      </c>
      <c r="L100" s="64"/>
      <c r="M100" s="65"/>
    </row>
    <row r="101" spans="1:13" ht="12.75">
      <c r="A101" s="110" t="s">
        <v>12</v>
      </c>
      <c r="B101" s="110"/>
      <c r="C101" s="111" t="s">
        <v>198</v>
      </c>
      <c r="D101" s="111"/>
      <c r="E101" s="111" t="s">
        <v>204</v>
      </c>
      <c r="F101" s="111"/>
      <c r="G101" s="61"/>
      <c r="H101" s="110" t="s">
        <v>12</v>
      </c>
      <c r="I101" s="110"/>
      <c r="J101" s="111" t="s">
        <v>243</v>
      </c>
      <c r="K101" s="111"/>
      <c r="L101" s="111" t="s">
        <v>244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44736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5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3</v>
      </c>
      <c r="F25" s="143"/>
      <c r="G25" s="144" t="str">
        <f>RESULTADOS!E69</f>
        <v>1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3</v>
      </c>
      <c r="F26" s="143"/>
      <c r="G26" s="144" t="str">
        <f>RESULTADOS!E81</f>
        <v>5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3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7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9</v>
      </c>
      <c r="F29" s="143"/>
      <c r="G29" s="144" t="str">
        <f>RESULTADOS!L69</f>
        <v>5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4</v>
      </c>
      <c r="F30" s="143"/>
      <c r="G30" s="144" t="str">
        <f>RESULTADOS!L81</f>
        <v>7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7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WOODBINE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44736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 t="str">
        <f>RESULTADOS!E69</f>
        <v>1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3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9</v>
      </c>
      <c r="F29" s="160"/>
      <c r="G29" s="161" t="str">
        <f>RESULTADOS!L69</f>
        <v>5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 t="str">
        <f>RESULTADOS!L81</f>
        <v>7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WOODBINE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 t="str">
        <f>RESULTADOS!E69</f>
        <v>1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3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9</v>
      </c>
      <c r="F29" s="160"/>
      <c r="G29" s="161" t="str">
        <f>RESULTADOS!L69</f>
        <v>5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 t="str">
        <f>RESULTADOS!L81</f>
        <v>7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2022-06-24T21:41:05Z</dcterms:modified>
  <cp:category/>
  <cp:version/>
  <cp:contentType/>
  <cp:contentStatus/>
</cp:coreProperties>
</file>