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<sst xmlns="http://schemas.openxmlformats.org/spreadsheetml/2006/main" count="580" uniqueCount="252">
  <si>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</si>
  <si>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</si>
  <si>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</si>
  <si>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</si>
  <si>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</si>
  <si>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</si>
  <si>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</si>
  <si>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</si>
  <si>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</si>
  <si>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</si>
  <si>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</si>
  <si>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</si>
  <si>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</si>
  <si>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</si>
  <si>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</si>
  <si>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</si>
  <si>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</si>
  <si>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</si>
  <si>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</si>
  <si>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</si>
  <si>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</si>
  <si>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</si>
  <si>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</si>
  <si>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</si>
  <si>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</si>
  <si>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</si>
  <si>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</si>
  <si>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</si>
  <si>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</si>
  <si>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</si>
  <si>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</si>
  <si>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</si>
  <si>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</si>
  <si>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</si>
  <si>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</si>
  <si>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</si>
  <si>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</si>
  <si>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</si>
  <si>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</si>
  <si>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</si>
  <si>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</si>
  <si>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</si>
  <si>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</si>
  <si>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</si>
  <si>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</si>
  <si>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</si>
  <si>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</si>
  <si>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</si>
  <si>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</si>
  <si>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</si>
  <si>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</si>
  <si>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</si>
  <si>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</si>
  <si>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</si>
  <si>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</si>
  <si>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</si>
  <si>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</si>
  <si>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</si>
  <si>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</si>
  <si>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</si>
  <si>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</si>
  <si>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</si>
  <si>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</si>
  <si>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</si>
  <si>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</si>
  <si>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</si>
  <si>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</si>
  <si>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</si>
  <si>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</si>
  <si>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</si>
  <si>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</si>
  <si>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</si>
  <si>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</si>
  <si>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</si>
  <si>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</si>
  <si>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</si>
  <si>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</si>
  <si>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</si>
  <si>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</si>
  <si>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</si>
  <si>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</si>
  <si>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</si>
  <si>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</si>
  <si>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</si>
  <si>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</si>
  <si>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</si>
  <si>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</si>
  <si>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</si>
  <si>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</si>
  <si>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</si>
  <si>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</si>
  <si>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</si>
  <si>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</si>
  <si>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</si>
  <si>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</si>
  <si>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</si>
  <si>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</si>
  <si>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</si>
  <si>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</si>
  <si>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</si>
  <si>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</si>
  <si>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</si>
  <si>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</si>
  <si>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</si>
  <si>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</si>
  <si>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</si>
  <si>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</si>
  <si>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</si>
  <si>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</si>
  <si>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</si>
  <si>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</si>
  <si>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</si>
  <si>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</si>
  <si>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</si>
  <si>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</si>
  <si>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</si>
  <si>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</si>
  <si>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</si>
  <si>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</si>
  <si>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</si>
  <si>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</si>
  <si>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</si>
  <si>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</si>
  <si>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</si>
  <si>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</si>
  <si>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</si>
  <si>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</si>
  <si>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</si>
  <si>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</si>
  <si>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</si>
  <si>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</si>
  <si>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</si>
  <si>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</si>
  <si>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</si>
  <si>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</si>
  <si>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</si>
  <si>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</si>
  <si>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</si>
  <si>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</si>
  <si>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</si>
  <si>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</si>
  <si>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</si>
  <si>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</si>
  <si>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</si>
  <si>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</si>
  <si>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</si>
  <si>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</si>
  <si>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</si>
  <si>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</si>
  <si>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</si>
  <si>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</si>
  <si>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laware Park 2022-07-07   Race: 1   </t>
  </si>
  <si>
    <t>PRG</t>
  </si>
  <si>
    <t>Runner</t>
  </si>
  <si>
    <t>Win</t>
  </si>
  <si>
    <t>Place</t>
  </si>
  <si>
    <t>Show</t>
  </si>
  <si>
    <t> Akingisalwaysking   </t>
  </si>
  <si>
    <t> 95.00   </t>
  </si>
  <si>
    <t> 33.40   </t>
  </si>
  <si>
    <t> 2.80   </t>
  </si>
  <si>
    <t> He Runs the Line   </t>
  </si>
  <si>
    <t>     </t>
  </si>
  <si>
    <t> 15.40   </t>
  </si>
  <si>
    <t> 6.20   </t>
  </si>
  <si>
    <t> Midnight Trick   </t>
  </si>
  <si>
    <t> 2.60   </t>
  </si>
  <si>
    <t>Delaware Park 2022-07-07   Race: 2   </t>
  </si>
  <si>
    <t> Speak Unity   </t>
  </si>
  <si>
    <t> 4.00   </t>
  </si>
  <si>
    <t> 3.80   </t>
  </si>
  <si>
    <t> Ekati's Verve   </t>
  </si>
  <si>
    <t> 5.40   </t>
  </si>
  <si>
    <t> 4.60   </t>
  </si>
  <si>
    <t> Formal Order   </t>
  </si>
  <si>
    <t> 6.60   </t>
  </si>
  <si>
    <t>Delaware Park 2022-07-07   Race: 3   </t>
  </si>
  <si>
    <t> Vicarage   </t>
  </si>
  <si>
    <t> 2.40   </t>
  </si>
  <si>
    <t> 2.20   </t>
  </si>
  <si>
    <t> Auld Lange Syne   </t>
  </si>
  <si>
    <t> My Friend Linus   </t>
  </si>
  <si>
    <t> 3.00   </t>
  </si>
  <si>
    <t>Delaware Park 2022-07-07   Race: 4   </t>
  </si>
  <si>
    <t> Thea's Theme   </t>
  </si>
  <si>
    <t> 53.40   </t>
  </si>
  <si>
    <t> 19.00   </t>
  </si>
  <si>
    <t> 6.80   </t>
  </si>
  <si>
    <t> My Boss Lady   </t>
  </si>
  <si>
    <t> 3.40   </t>
  </si>
  <si>
    <t> Ms. Malevolence   </t>
  </si>
  <si>
    <t>Delaware Park 2022-07-07   Race: 5   </t>
  </si>
  <si>
    <t> She's a Big Deal   </t>
  </si>
  <si>
    <t> 13.80   </t>
  </si>
  <si>
    <t> 4.40   </t>
  </si>
  <si>
    <t> Flirtatious Lass   </t>
  </si>
  <si>
    <t>Delaware Park 2022-07-07   Race: 6   </t>
  </si>
  <si>
    <t> The King Cheek   </t>
  </si>
  <si>
    <t> Boss Logic   </t>
  </si>
  <si>
    <t> 3.20   </t>
  </si>
  <si>
    <t>elaware Park 2022-07-07   Race: 7   </t>
  </si>
  <si>
    <t> Tappin Cat   </t>
  </si>
  <si>
    <t> 2.10   </t>
  </si>
  <si>
    <t> Indian Lake   </t>
  </si>
  <si>
    <t> Wild Banker   </t>
  </si>
  <si>
    <t>Delaware Park 2022-07-07   Race: 8   </t>
  </si>
  <si>
    <t> Liking It Twisted   </t>
  </si>
  <si>
    <t> 5.20   </t>
  </si>
  <si>
    <t> Illusion of Hope   </t>
  </si>
  <si>
    <t> Mi Yayis   </t>
  </si>
  <si>
    <t>EXOTICS</t>
  </si>
  <si>
    <t>701.80</t>
  </si>
  <si>
    <t>2002.00</t>
  </si>
  <si>
    <t>4/1/6/5</t>
  </si>
  <si>
    <t>3002.00</t>
  </si>
  <si>
    <t>28.20</t>
  </si>
  <si>
    <t>122.00</t>
  </si>
  <si>
    <t>5/4/2/1</t>
  </si>
  <si>
    <t>299.00</t>
  </si>
  <si>
    <t>398.00</t>
  </si>
  <si>
    <t>12.00</t>
  </si>
  <si>
    <t>35.20</t>
  </si>
  <si>
    <t>6/4/3/7</t>
  </si>
  <si>
    <t>96.40</t>
  </si>
  <si>
    <t>16.80</t>
  </si>
  <si>
    <t>1207.40</t>
  </si>
  <si>
    <t>286.00</t>
  </si>
  <si>
    <t>999.60</t>
  </si>
  <si>
    <t>2/1/5/3</t>
  </si>
  <si>
    <t>155.20</t>
  </si>
  <si>
    <t>375.40</t>
  </si>
  <si>
    <t>32.00</t>
  </si>
  <si>
    <t>352.00</t>
  </si>
  <si>
    <t>757.60</t>
  </si>
  <si>
    <t>9.80</t>
  </si>
  <si>
    <t>35.60</t>
  </si>
  <si>
    <t>1186.40</t>
  </si>
  <si>
    <t>6.80</t>
  </si>
  <si>
    <t>13.00</t>
  </si>
  <si>
    <t>10.40</t>
  </si>
  <si>
    <t>100.20</t>
  </si>
  <si>
    <t>26.60</t>
  </si>
  <si>
    <t>67.20</t>
  </si>
  <si>
    <t>3/2/7/1</t>
  </si>
  <si>
    <t>325.00</t>
  </si>
  <si>
    <t>19.20</t>
  </si>
  <si>
    <t>24.40</t>
  </si>
  <si>
    <t>256.80</t>
  </si>
  <si>
    <t>7,8</t>
  </si>
  <si>
    <t>2,4,6,8,9</t>
  </si>
  <si>
    <t>2,3,7</t>
  </si>
  <si>
    <t>1,3,4,6,7,10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</si>
</sst>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8" sqref="K8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 t="s">
        <v>153</v>
      </c>
      <c r="C2" s="164" t="s">
        <v>154</v>
      </c>
      <c r="D2" s="164" t="s">
        <v>155</v>
      </c>
      <c r="E2" s="164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302</v>
      </c>
      <c r="L2" s="19"/>
      <c r="M2" s="19"/>
      <c r="N2" s="90"/>
    </row>
    <row r="3" spans="1:14" ht="25.5">
      <c r="A3" s="164">
        <v>4</v>
      </c>
      <c r="B3" s="165" t="s">
        <v>157</v>
      </c>
      <c r="C3" s="166" t="s">
        <v>158</v>
      </c>
      <c r="D3" s="166" t="s">
        <v>159</v>
      </c>
      <c r="E3" s="166" t="s">
        <v>160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16.7</v>
      </c>
      <c r="L3" s="93"/>
      <c r="M3" s="93"/>
      <c r="N3" s="90"/>
    </row>
    <row r="4" spans="1:14" ht="25.5">
      <c r="A4" s="164">
        <v>1</v>
      </c>
      <c r="B4" s="165" t="s">
        <v>161</v>
      </c>
      <c r="C4" s="166" t="s">
        <v>162</v>
      </c>
      <c r="D4" s="166" t="s">
        <v>163</v>
      </c>
      <c r="E4" s="166" t="s">
        <v>164</v>
      </c>
      <c r="G4" s="81"/>
      <c r="I4" s="17" t="s">
        <v>29</v>
      </c>
      <c r="J4" s="70" t="e">
        <f>_XLL.REDOND.MULT(G13,0.1)</f>
        <v>#VALUE!</v>
      </c>
      <c r="K4" s="70">
        <v>7.6</v>
      </c>
      <c r="L4" s="19"/>
      <c r="M4" s="19"/>
      <c r="N4" s="90"/>
    </row>
    <row r="5" spans="1:14" ht="25.5">
      <c r="A5" s="164">
        <v>6</v>
      </c>
      <c r="B5" s="165" t="s">
        <v>165</v>
      </c>
      <c r="C5" s="166" t="s">
        <v>162</v>
      </c>
      <c r="D5" s="166" t="s">
        <v>162</v>
      </c>
      <c r="E5" s="166" t="s">
        <v>166</v>
      </c>
      <c r="G5" s="81"/>
      <c r="I5" s="91" t="s">
        <v>30</v>
      </c>
      <c r="J5" s="92" t="e">
        <f>_XLL.REDOND.MULT(G18,0.1)</f>
        <v>#VALUE!</v>
      </c>
      <c r="K5" s="92">
        <v>176.2</v>
      </c>
      <c r="L5" s="93" t="s">
        <v>248</v>
      </c>
      <c r="M5" s="93"/>
      <c r="N5" s="90"/>
    </row>
    <row r="6" spans="1:14" ht="12.75">
      <c r="A6" s="161" t="s">
        <v>167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/>
      <c r="L6" s="19" t="s">
        <v>249</v>
      </c>
      <c r="M6" s="19"/>
      <c r="N6" s="90"/>
    </row>
    <row r="7" spans="1:16" ht="12.75" customHeight="1">
      <c r="A7" s="164" t="s">
        <v>152</v>
      </c>
      <c r="B7" s="164" t="s">
        <v>153</v>
      </c>
      <c r="C7" s="164" t="s">
        <v>154</v>
      </c>
      <c r="D7" s="164" t="s">
        <v>155</v>
      </c>
      <c r="E7" s="164" t="s">
        <v>156</v>
      </c>
      <c r="G7" s="81"/>
      <c r="I7" s="91" t="s">
        <v>32</v>
      </c>
      <c r="J7" s="92" t="e">
        <f>_XLL.REDOND.MULT(G28,0.1)</f>
        <v>#VALUE!</v>
      </c>
      <c r="K7" s="92"/>
      <c r="L7" s="93" t="s">
        <v>250</v>
      </c>
      <c r="M7" s="93"/>
      <c r="N7" s="90"/>
      <c r="O7" s="7"/>
      <c r="P7" s="7"/>
    </row>
    <row r="8" spans="1:16" ht="12.75" customHeight="1">
      <c r="A8" s="164">
        <v>5</v>
      </c>
      <c r="B8" s="165" t="s">
        <v>168</v>
      </c>
      <c r="C8" s="166" t="s">
        <v>164</v>
      </c>
      <c r="D8" s="166" t="s">
        <v>169</v>
      </c>
      <c r="E8" s="166" t="s">
        <v>170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251</v>
      </c>
      <c r="M8" s="19"/>
      <c r="N8" s="90"/>
      <c r="O8" s="8"/>
      <c r="P8" s="8"/>
    </row>
    <row r="9" spans="1:16" ht="25.5">
      <c r="A9" s="164">
        <v>4</v>
      </c>
      <c r="B9" s="165" t="s">
        <v>171</v>
      </c>
      <c r="C9" s="166" t="s">
        <v>162</v>
      </c>
      <c r="D9" s="166" t="s">
        <v>172</v>
      </c>
      <c r="E9" s="166" t="s">
        <v>173</v>
      </c>
      <c r="G9" s="81"/>
      <c r="I9" s="91" t="s">
        <v>34</v>
      </c>
      <c r="J9" s="92" t="e">
        <f>_XLL.REDOND.MULT(G38,0.1)</f>
        <v>#VALUE!</v>
      </c>
      <c r="K9" s="92">
        <v>11.4</v>
      </c>
      <c r="L9" s="93" t="s">
        <v>23</v>
      </c>
      <c r="M9" s="93"/>
      <c r="N9" s="90"/>
      <c r="O9" s="87"/>
      <c r="P9" s="9"/>
    </row>
    <row r="10" spans="1:16" ht="25.5">
      <c r="A10" s="164">
        <v>2</v>
      </c>
      <c r="B10" s="165" t="s">
        <v>174</v>
      </c>
      <c r="C10" s="166" t="s">
        <v>162</v>
      </c>
      <c r="D10" s="166" t="s">
        <v>162</v>
      </c>
      <c r="E10" s="166" t="s">
        <v>175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176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 t="s">
        <v>153</v>
      </c>
      <c r="C12" s="164" t="s">
        <v>154</v>
      </c>
      <c r="D12" s="164" t="s">
        <v>155</v>
      </c>
      <c r="E12" s="164" t="s">
        <v>156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6</v>
      </c>
      <c r="B13" s="165" t="s">
        <v>177</v>
      </c>
      <c r="C13" s="166" t="s">
        <v>169</v>
      </c>
      <c r="D13" s="166" t="s">
        <v>178</v>
      </c>
      <c r="E13" s="166" t="s">
        <v>179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25.5">
      <c r="A14" s="164">
        <v>4</v>
      </c>
      <c r="B14" s="165" t="s">
        <v>180</v>
      </c>
      <c r="C14" s="166" t="s">
        <v>162</v>
      </c>
      <c r="D14" s="166" t="s">
        <v>170</v>
      </c>
      <c r="E14" s="166" t="s">
        <v>166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25.5">
      <c r="A15" s="164">
        <v>3</v>
      </c>
      <c r="B15" s="165" t="s">
        <v>181</v>
      </c>
      <c r="C15" s="166" t="s">
        <v>162</v>
      </c>
      <c r="D15" s="166" t="s">
        <v>162</v>
      </c>
      <c r="E15" s="166" t="s">
        <v>182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183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 t="s">
        <v>153</v>
      </c>
      <c r="C17" s="164" t="s">
        <v>154</v>
      </c>
      <c r="D17" s="164" t="s">
        <v>155</v>
      </c>
      <c r="E17" s="164" t="s">
        <v>156</v>
      </c>
      <c r="G17" s="81"/>
      <c r="M17" s="15"/>
      <c r="N17" s="10"/>
      <c r="O17" s="12"/>
      <c r="P17" s="10"/>
    </row>
    <row r="18" spans="1:16" ht="25.5">
      <c r="A18" s="164">
        <v>2</v>
      </c>
      <c r="B18" s="165" t="s">
        <v>184</v>
      </c>
      <c r="C18" s="166" t="s">
        <v>185</v>
      </c>
      <c r="D18" s="166" t="s">
        <v>186</v>
      </c>
      <c r="E18" s="166" t="s">
        <v>187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4">
        <v>1</v>
      </c>
      <c r="B19" s="165" t="s">
        <v>188</v>
      </c>
      <c r="C19" s="166" t="s">
        <v>162</v>
      </c>
      <c r="D19" s="166" t="s">
        <v>175</v>
      </c>
      <c r="E19" s="166" t="s">
        <v>189</v>
      </c>
      <c r="G19" s="81"/>
      <c r="M19" s="15"/>
      <c r="N19" s="10"/>
      <c r="O19" s="12"/>
      <c r="P19" s="10"/>
    </row>
    <row r="20" spans="1:16" ht="38.25">
      <c r="A20" s="164">
        <v>5</v>
      </c>
      <c r="B20" s="165" t="s">
        <v>190</v>
      </c>
      <c r="C20" s="166" t="s">
        <v>162</v>
      </c>
      <c r="D20" s="166" t="s">
        <v>162</v>
      </c>
      <c r="E20" s="166" t="s">
        <v>166</v>
      </c>
      <c r="G20" s="81"/>
      <c r="M20" s="16"/>
      <c r="N20" s="13"/>
      <c r="O20" s="14"/>
      <c r="P20" s="13"/>
    </row>
    <row r="21" spans="1:7" ht="12.75">
      <c r="A21" s="161" t="s">
        <v>191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 t="s">
        <v>153</v>
      </c>
      <c r="C22" s="164" t="s">
        <v>154</v>
      </c>
      <c r="D22" s="164" t="s">
        <v>155</v>
      </c>
      <c r="E22" s="164" t="s">
        <v>156</v>
      </c>
      <c r="G22" s="81"/>
    </row>
    <row r="23" spans="1:7" ht="25.5">
      <c r="A23" s="164">
        <v>3</v>
      </c>
      <c r="B23" s="165" t="s">
        <v>192</v>
      </c>
      <c r="C23" s="166" t="s">
        <v>193</v>
      </c>
      <c r="D23" s="166" t="s">
        <v>194</v>
      </c>
      <c r="E23" s="166" t="s">
        <v>162</v>
      </c>
      <c r="G23" s="81" t="e">
        <f>C23*D24/2</f>
        <v>#VALUE!</v>
      </c>
    </row>
    <row r="24" spans="1:7" ht="25.5">
      <c r="A24" s="164">
        <v>7</v>
      </c>
      <c r="B24" s="165" t="s">
        <v>195</v>
      </c>
      <c r="C24" s="166" t="s">
        <v>162</v>
      </c>
      <c r="D24" s="166" t="s">
        <v>170</v>
      </c>
      <c r="E24" s="166" t="s">
        <v>162</v>
      </c>
      <c r="G24" s="81"/>
    </row>
    <row r="25" spans="1:7" ht="12.75">
      <c r="A25" s="164"/>
      <c r="B25" s="165" t="s">
        <v>162</v>
      </c>
      <c r="C25" s="166" t="s">
        <v>162</v>
      </c>
      <c r="D25" s="166" t="s">
        <v>162</v>
      </c>
      <c r="E25" s="166" t="s">
        <v>162</v>
      </c>
      <c r="G25" s="81"/>
    </row>
    <row r="26" spans="1:7" ht="12.75">
      <c r="A26" s="161" t="s">
        <v>196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 t="s">
        <v>153</v>
      </c>
      <c r="C27" s="164" t="s">
        <v>154</v>
      </c>
      <c r="D27" s="164" t="s">
        <v>155</v>
      </c>
      <c r="E27" s="164" t="s">
        <v>156</v>
      </c>
      <c r="G27" s="81"/>
    </row>
    <row r="28" spans="1:7" ht="25.5">
      <c r="A28" s="164">
        <v>1</v>
      </c>
      <c r="B28" s="165" t="s">
        <v>197</v>
      </c>
      <c r="C28" s="166" t="s">
        <v>169</v>
      </c>
      <c r="D28" s="166" t="s">
        <v>160</v>
      </c>
      <c r="E28" s="166" t="s">
        <v>162</v>
      </c>
      <c r="G28" s="81" t="e">
        <f>C28*D29/2</f>
        <v>#VALUE!</v>
      </c>
    </row>
    <row r="29" spans="1:7" ht="25.5">
      <c r="A29" s="164">
        <v>6</v>
      </c>
      <c r="B29" s="165" t="s">
        <v>198</v>
      </c>
      <c r="C29" s="166" t="s">
        <v>162</v>
      </c>
      <c r="D29" s="166" t="s">
        <v>199</v>
      </c>
      <c r="E29" s="166" t="s">
        <v>162</v>
      </c>
      <c r="G29" s="81"/>
    </row>
    <row r="30" spans="1:7" ht="12.75">
      <c r="A30" s="161" t="s">
        <v>200</v>
      </c>
      <c r="B30" s="162"/>
      <c r="C30" s="162"/>
      <c r="D30" s="162"/>
      <c r="E30" s="163"/>
      <c r="G30" s="81"/>
    </row>
    <row r="31" spans="1:7" ht="12.75">
      <c r="A31" s="164" t="s">
        <v>152</v>
      </c>
      <c r="B31" s="164" t="s">
        <v>153</v>
      </c>
      <c r="C31" s="164" t="s">
        <v>154</v>
      </c>
      <c r="D31" s="164" t="s">
        <v>155</v>
      </c>
      <c r="E31" s="164" t="s">
        <v>156</v>
      </c>
      <c r="G31" s="81"/>
    </row>
    <row r="32" spans="1:16" ht="25.5">
      <c r="A32" s="164">
        <v>5</v>
      </c>
      <c r="B32" s="165" t="s">
        <v>201</v>
      </c>
      <c r="C32" s="166" t="s">
        <v>194</v>
      </c>
      <c r="D32" s="166" t="s">
        <v>179</v>
      </c>
      <c r="E32" s="166" t="s">
        <v>202</v>
      </c>
      <c r="G32" s="81"/>
      <c r="L32" s="74"/>
      <c r="M32" s="74"/>
      <c r="N32" s="74"/>
      <c r="O32" s="74"/>
      <c r="P32" s="74"/>
    </row>
    <row r="33" spans="1:16" ht="15" customHeight="1">
      <c r="A33" s="164">
        <v>8</v>
      </c>
      <c r="B33" s="165" t="s">
        <v>203</v>
      </c>
      <c r="C33" s="166" t="s">
        <v>162</v>
      </c>
      <c r="D33" s="166" t="s">
        <v>179</v>
      </c>
      <c r="E33" s="166" t="s">
        <v>202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4">
        <v>9</v>
      </c>
      <c r="B34" s="165" t="s">
        <v>204</v>
      </c>
      <c r="C34" s="166" t="s">
        <v>162</v>
      </c>
      <c r="D34" s="166" t="s">
        <v>162</v>
      </c>
      <c r="E34" s="166" t="s">
        <v>178</v>
      </c>
      <c r="G34" s="81"/>
      <c r="L34" s="74"/>
      <c r="M34" s="74"/>
      <c r="N34" s="74"/>
      <c r="O34" s="74"/>
      <c r="P34" s="74"/>
    </row>
    <row r="35" spans="1:16" ht="12.75">
      <c r="A35" s="161" t="s">
        <v>205</v>
      </c>
      <c r="B35" s="162"/>
      <c r="C35" s="162"/>
      <c r="D35" s="162"/>
      <c r="E35" s="163"/>
      <c r="G35" s="81"/>
      <c r="L35" s="74"/>
      <c r="M35" s="74"/>
      <c r="N35" s="74"/>
      <c r="O35" s="74"/>
      <c r="P35" s="74"/>
    </row>
    <row r="36" spans="1:36" s="71" customFormat="1" ht="12.75">
      <c r="A36" s="164" t="s">
        <v>152</v>
      </c>
      <c r="B36" s="164" t="s">
        <v>153</v>
      </c>
      <c r="C36" s="164" t="s">
        <v>154</v>
      </c>
      <c r="D36" s="164" t="s">
        <v>155</v>
      </c>
      <c r="E36" s="164" t="s">
        <v>156</v>
      </c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25.5">
      <c r="A37" s="164">
        <v>3</v>
      </c>
      <c r="B37" s="165" t="s">
        <v>206</v>
      </c>
      <c r="C37" s="166" t="s">
        <v>207</v>
      </c>
      <c r="D37" s="166" t="s">
        <v>189</v>
      </c>
      <c r="E37" s="166" t="s">
        <v>179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4">
        <v>2</v>
      </c>
      <c r="B38" s="165" t="s">
        <v>208</v>
      </c>
      <c r="C38" s="166" t="s">
        <v>162</v>
      </c>
      <c r="D38" s="166" t="s">
        <v>194</v>
      </c>
      <c r="E38" s="166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7</v>
      </c>
      <c r="B39" s="165" t="s">
        <v>209</v>
      </c>
      <c r="C39" s="166" t="s">
        <v>162</v>
      </c>
      <c r="D39" s="166" t="s">
        <v>162</v>
      </c>
      <c r="E39" s="166" t="s">
        <v>178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/>
      <c r="B40" s="165" t="s">
        <v>162</v>
      </c>
      <c r="C40" s="166" t="s">
        <v>162</v>
      </c>
      <c r="D40" s="166" t="s">
        <v>162</v>
      </c>
      <c r="E40" s="166" t="s">
        <v>162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7" t="s">
        <v>210</v>
      </c>
      <c r="B41"/>
      <c r="C41"/>
      <c r="D41"/>
      <c r="E4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8">
    <mergeCell ref="A30:E30"/>
    <mergeCell ref="A35:E35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5">
      <selection activeCell="H87" sqref="H87:I8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97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98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99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100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101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102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103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104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105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106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107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108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109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110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111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112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113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114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115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116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117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118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119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120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121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122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123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124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125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126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127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128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129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130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131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132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133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134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135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136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137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138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139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140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141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142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143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144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145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146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147</v>
      </c>
      <c r="F51" s="104"/>
      <c r="G51" s="104"/>
      <c r="H51" s="104"/>
      <c r="I51" s="104"/>
      <c r="J51" s="104"/>
      <c r="K51" s="55"/>
    </row>
    <row r="52" spans="1:11" ht="12.75" customHeight="1">
      <c r="A52" s="104"/>
      <c r="B52" s="104"/>
      <c r="C52" s="104"/>
      <c r="D52" s="104"/>
      <c r="E52" s="115" t="s">
        <v>107</v>
      </c>
      <c r="F52" s="115"/>
      <c r="G52" s="115"/>
      <c r="H52" s="115"/>
      <c r="I52" s="115"/>
      <c r="J52" s="115"/>
      <c r="K52" s="54"/>
    </row>
    <row r="53" spans="1:13" ht="18" customHeight="1">
      <c r="A53" s="104"/>
      <c r="B53" s="104"/>
      <c r="C53" s="104"/>
      <c r="D53" s="10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104"/>
      <c r="B54" s="104"/>
      <c r="C54" s="104"/>
      <c r="D54" s="10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1">
        <v>44749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2" t="s">
        <v>15</v>
      </c>
      <c r="B56" s="112"/>
      <c r="C56" s="112"/>
      <c r="D56" s="112"/>
      <c r="E56" s="66" t="s">
        <v>16</v>
      </c>
      <c r="F56" s="67"/>
      <c r="G56" s="68"/>
      <c r="H56" s="112" t="s">
        <v>15</v>
      </c>
      <c r="I56" s="112"/>
      <c r="J56" s="112"/>
      <c r="K56" s="112"/>
      <c r="L56" s="66" t="s">
        <v>21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8" t="s">
        <v>13</v>
      </c>
      <c r="I57" s="108"/>
      <c r="J57" s="57">
        <f>Info!M6</f>
        <v>0</v>
      </c>
      <c r="K57" s="58" t="s">
        <v>8</v>
      </c>
      <c r="L57" s="107" t="str">
        <f>Info!L6</f>
        <v>2,4,6,8,9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95.00   </v>
      </c>
      <c r="E59" s="76" t="str">
        <f>Info!D3</f>
        <v> 33.40   </v>
      </c>
      <c r="F59" s="76" t="str">
        <f>Info!E3</f>
        <v> 2.80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13.80   </v>
      </c>
      <c r="L59" s="76" t="str">
        <f>Info!D23</f>
        <v> 4.40   </v>
      </c>
      <c r="M59" s="76" t="str">
        <f>Info!E23</f>
        <v>  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15.40   </v>
      </c>
      <c r="F60" s="76" t="str">
        <f>Info!E4</f>
        <v> 6.20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3.80   </v>
      </c>
      <c r="M60" s="76" t="str">
        <f>Info!E24</f>
        <v>  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Info!A25</f>
        <v>0</v>
      </c>
      <c r="J61" s="63"/>
      <c r="K61" s="77"/>
      <c r="L61" s="76"/>
      <c r="M61" s="76" t="str">
        <f>Info!E25</f>
        <v>     </v>
      </c>
      <c r="O61" s="2"/>
    </row>
    <row r="62" spans="1:15" ht="12.75">
      <c r="A62" s="108" t="s">
        <v>9</v>
      </c>
      <c r="B62" s="108"/>
      <c r="C62" s="57" t="s">
        <v>211</v>
      </c>
      <c r="D62" s="78"/>
      <c r="E62" s="75"/>
      <c r="F62" s="79"/>
      <c r="G62" s="61"/>
      <c r="H62" s="56" t="s">
        <v>9</v>
      </c>
      <c r="I62" s="56"/>
      <c r="J62" s="57" t="s">
        <v>231</v>
      </c>
      <c r="K62" s="56" t="s">
        <v>14</v>
      </c>
      <c r="L62" s="57" t="s">
        <v>232</v>
      </c>
      <c r="M62" s="58"/>
      <c r="O62" s="2"/>
    </row>
    <row r="63" spans="1:15" ht="12.75">
      <c r="A63" s="108" t="s">
        <v>7</v>
      </c>
      <c r="B63" s="108"/>
      <c r="C63" s="75">
        <f>Info!K2</f>
        <v>302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233</v>
      </c>
      <c r="M63" s="65"/>
      <c r="O63" s="2"/>
    </row>
    <row r="64" spans="1:23" ht="12.75">
      <c r="A64" s="108" t="s">
        <v>11</v>
      </c>
      <c r="B64" s="108"/>
      <c r="C64" s="57" t="s">
        <v>212</v>
      </c>
      <c r="D64" s="57"/>
      <c r="E64" s="64"/>
      <c r="F64" s="65"/>
      <c r="G64" s="61"/>
      <c r="H64" s="56"/>
      <c r="I64" s="56"/>
      <c r="J64" s="57"/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5" t="s">
        <v>12</v>
      </c>
      <c r="B65" s="105"/>
      <c r="C65" s="106" t="s">
        <v>213</v>
      </c>
      <c r="D65" s="106"/>
      <c r="E65" s="106" t="s">
        <v>214</v>
      </c>
      <c r="F65" s="106"/>
      <c r="G65" s="61"/>
      <c r="H65" s="105"/>
      <c r="I65" s="105"/>
      <c r="J65" s="106"/>
      <c r="K65" s="106"/>
      <c r="L65" s="106"/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2" t="s">
        <v>15</v>
      </c>
      <c r="B68" s="112"/>
      <c r="C68" s="112"/>
      <c r="D68" s="112"/>
      <c r="E68" s="66" t="s">
        <v>18</v>
      </c>
      <c r="F68" s="67"/>
      <c r="G68" s="68"/>
      <c r="H68" s="112" t="s">
        <v>15</v>
      </c>
      <c r="I68" s="112"/>
      <c r="J68" s="112"/>
      <c r="K68" s="112"/>
      <c r="L68" s="66" t="s">
        <v>22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8" t="s">
        <v>13</v>
      </c>
      <c r="I69" s="108"/>
      <c r="J69" s="57">
        <f>Info!M7</f>
        <v>0</v>
      </c>
      <c r="K69" s="58" t="s">
        <v>8</v>
      </c>
      <c r="L69" s="107" t="str">
        <f>Info!L7</f>
        <v>2,3,7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6.20   </v>
      </c>
      <c r="E71" s="76" t="str">
        <f>Info!D8</f>
        <v> 4.00   </v>
      </c>
      <c r="F71" s="76" t="str">
        <f>Info!E8</f>
        <v> 3.80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4.00   </v>
      </c>
      <c r="L71" s="76" t="str">
        <f>Info!D28</f>
        <v> 2.80   </v>
      </c>
      <c r="M71" s="76" t="str">
        <f>Info!E28</f>
        <v>  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5.40   </v>
      </c>
      <c r="F72" s="76" t="str">
        <f>Info!E9</f>
        <v> 4.60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3.20   </v>
      </c>
      <c r="M72" s="76" t="str">
        <f>Info!E29</f>
        <v>  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6.60   </v>
      </c>
      <c r="G73" s="61"/>
      <c r="H73" s="56" t="s">
        <v>2</v>
      </c>
      <c r="I73" s="62"/>
      <c r="J73" s="63"/>
      <c r="K73" s="77"/>
      <c r="L73" s="76"/>
      <c r="M73" s="76">
        <f>Info!E30</f>
        <v>0</v>
      </c>
      <c r="O73" s="2"/>
    </row>
    <row r="74" spans="1:15" ht="12.75">
      <c r="A74" s="108" t="s">
        <v>9</v>
      </c>
      <c r="B74" s="108"/>
      <c r="C74" s="57" t="s">
        <v>215</v>
      </c>
      <c r="D74" s="57" t="s">
        <v>14</v>
      </c>
      <c r="E74" s="57" t="s">
        <v>219</v>
      </c>
      <c r="F74" s="58"/>
      <c r="G74" s="61"/>
      <c r="H74" s="108" t="s">
        <v>9</v>
      </c>
      <c r="I74" s="108"/>
      <c r="J74" s="57" t="s">
        <v>234</v>
      </c>
      <c r="K74" s="56" t="s">
        <v>14</v>
      </c>
      <c r="L74" s="57" t="s">
        <v>235</v>
      </c>
      <c r="M74" s="58"/>
      <c r="O74" s="2"/>
    </row>
    <row r="75" spans="1:15" ht="12.75">
      <c r="A75" s="108" t="s">
        <v>7</v>
      </c>
      <c r="B75" s="108"/>
      <c r="C75" s="75">
        <f>Info!K3</f>
        <v>16.7</v>
      </c>
      <c r="D75" s="57"/>
      <c r="E75" s="64"/>
      <c r="F75" s="65"/>
      <c r="G75" s="61"/>
      <c r="H75" s="108" t="s">
        <v>7</v>
      </c>
      <c r="I75" s="108"/>
      <c r="J75" s="75">
        <f>Info!K7</f>
        <v>0</v>
      </c>
      <c r="K75" s="57" t="s">
        <v>10</v>
      </c>
      <c r="L75" s="64" t="s">
        <v>236</v>
      </c>
      <c r="M75" s="65"/>
      <c r="O75" s="2"/>
    </row>
    <row r="76" spans="1:15" ht="12.75">
      <c r="A76" s="108" t="s">
        <v>11</v>
      </c>
      <c r="B76" s="108"/>
      <c r="C76" s="57" t="s">
        <v>216</v>
      </c>
      <c r="D76" s="57"/>
      <c r="E76" s="64"/>
      <c r="F76" s="65"/>
      <c r="G76" s="61"/>
      <c r="H76" s="108"/>
      <c r="I76" s="108"/>
      <c r="J76" s="57"/>
      <c r="K76" s="57"/>
      <c r="L76" s="64"/>
      <c r="M76" s="65"/>
      <c r="O76" s="2"/>
    </row>
    <row r="77" spans="1:13" ht="12.75">
      <c r="A77" s="105" t="s">
        <v>12</v>
      </c>
      <c r="B77" s="105"/>
      <c r="C77" s="106" t="s">
        <v>217</v>
      </c>
      <c r="D77" s="106"/>
      <c r="E77" s="106" t="s">
        <v>218</v>
      </c>
      <c r="F77" s="106"/>
      <c r="G77" s="61"/>
      <c r="H77" s="105"/>
      <c r="I77" s="105"/>
      <c r="J77" s="106"/>
      <c r="K77" s="106"/>
      <c r="L77" s="106"/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2" t="s">
        <v>15</v>
      </c>
      <c r="B80" s="112"/>
      <c r="C80" s="112"/>
      <c r="D80" s="112"/>
      <c r="E80" s="66" t="s">
        <v>19</v>
      </c>
      <c r="F80" s="67"/>
      <c r="G80" s="68"/>
      <c r="H80" s="112" t="s">
        <v>15</v>
      </c>
      <c r="I80" s="112"/>
      <c r="J80" s="112"/>
      <c r="K80" s="112"/>
      <c r="L80" s="66" t="s">
        <v>17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8" t="s">
        <v>13</v>
      </c>
      <c r="I81" s="108"/>
      <c r="J81" s="57">
        <f>Info!M8</f>
        <v>0</v>
      </c>
      <c r="K81" s="58" t="s">
        <v>8</v>
      </c>
      <c r="L81" s="107" t="str">
        <f>Info!L8</f>
        <v>1,3,4,6,7,10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4.00   </v>
      </c>
      <c r="E83" s="76" t="str">
        <f>Info!D13</f>
        <v> 2.40   </v>
      </c>
      <c r="F83" s="76" t="str">
        <f>Info!E13</f>
        <v> 2.20   </v>
      </c>
      <c r="G83" s="61"/>
      <c r="H83" s="56" t="s">
        <v>0</v>
      </c>
      <c r="I83" s="62">
        <f>Info!A33</f>
        <v>8</v>
      </c>
      <c r="J83" s="63"/>
      <c r="K83" s="76" t="str">
        <f>Info!C33</f>
        <v>     </v>
      </c>
      <c r="L83" s="76" t="str">
        <f>Info!D33</f>
        <v> 2.20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3.80   </v>
      </c>
      <c r="F84" s="76" t="str">
        <f>Info!E14</f>
        <v> 2.60   </v>
      </c>
      <c r="G84" s="61"/>
      <c r="H84" s="56" t="s">
        <v>1</v>
      </c>
      <c r="I84" s="62">
        <f>Info!A34</f>
        <v>9</v>
      </c>
      <c r="J84" s="63"/>
      <c r="K84" s="77"/>
      <c r="L84" s="76" t="str">
        <f>Info!D34</f>
        <v>  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/>
      <c r="J85" s="63"/>
      <c r="K85" s="77"/>
      <c r="L85" s="77"/>
      <c r="M85" s="76">
        <f>Info!E35</f>
        <v>0</v>
      </c>
    </row>
    <row r="86" spans="1:13" ht="12.75">
      <c r="A86" s="108" t="s">
        <v>9</v>
      </c>
      <c r="B86" s="108"/>
      <c r="C86" s="57" t="s">
        <v>220</v>
      </c>
      <c r="D86" s="56" t="s">
        <v>14</v>
      </c>
      <c r="E86" s="57" t="s">
        <v>224</v>
      </c>
      <c r="F86" s="58"/>
      <c r="G86" s="61"/>
      <c r="H86" s="108" t="s">
        <v>9</v>
      </c>
      <c r="I86" s="108"/>
      <c r="J86" s="57" t="s">
        <v>237</v>
      </c>
      <c r="K86" s="56" t="s">
        <v>14</v>
      </c>
      <c r="L86" s="57" t="s">
        <v>239</v>
      </c>
      <c r="M86" s="58"/>
    </row>
    <row r="87" spans="1:13" ht="12.75">
      <c r="A87" s="108" t="s">
        <v>7</v>
      </c>
      <c r="B87" s="108"/>
      <c r="C87" s="75">
        <f>Info!K4</f>
        <v>7.6</v>
      </c>
      <c r="D87" s="57" t="s">
        <v>10</v>
      </c>
      <c r="E87" s="64" t="s">
        <v>225</v>
      </c>
      <c r="F87" s="65"/>
      <c r="G87" s="61"/>
      <c r="H87" s="108" t="s">
        <v>7</v>
      </c>
      <c r="I87" s="108"/>
      <c r="J87" s="75">
        <f>Info!K8</f>
        <v>0</v>
      </c>
      <c r="K87" s="57" t="s">
        <v>10</v>
      </c>
      <c r="L87" s="64" t="s">
        <v>240</v>
      </c>
      <c r="M87" s="65"/>
    </row>
    <row r="88" spans="1:13" ht="12.75">
      <c r="A88" s="108" t="s">
        <v>11</v>
      </c>
      <c r="B88" s="108"/>
      <c r="C88" s="57" t="s">
        <v>221</v>
      </c>
      <c r="D88" s="57"/>
      <c r="E88" s="64"/>
      <c r="F88" s="65"/>
      <c r="G88" s="61"/>
      <c r="H88" s="108" t="s">
        <v>11</v>
      </c>
      <c r="I88" s="108"/>
      <c r="J88" s="57" t="s">
        <v>238</v>
      </c>
      <c r="K88" s="57"/>
      <c r="L88" s="64"/>
      <c r="M88" s="65"/>
    </row>
    <row r="89" spans="1:13" ht="12.75">
      <c r="A89" s="105" t="s">
        <v>12</v>
      </c>
      <c r="B89" s="105"/>
      <c r="C89" s="106" t="s">
        <v>222</v>
      </c>
      <c r="D89" s="106"/>
      <c r="E89" s="106" t="s">
        <v>223</v>
      </c>
      <c r="F89" s="106"/>
      <c r="G89" s="61"/>
      <c r="H89" s="105"/>
      <c r="I89" s="105"/>
      <c r="J89" s="106"/>
      <c r="K89" s="106"/>
      <c r="L89" s="106"/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2" t="s">
        <v>15</v>
      </c>
      <c r="B92" s="112"/>
      <c r="C92" s="112"/>
      <c r="D92" s="112"/>
      <c r="E92" s="66" t="s">
        <v>20</v>
      </c>
      <c r="F92" s="67"/>
      <c r="G92" s="68"/>
      <c r="H92" s="112" t="s">
        <v>15</v>
      </c>
      <c r="I92" s="112"/>
      <c r="J92" s="112"/>
      <c r="K92" s="112"/>
      <c r="L92" s="66" t="s">
        <v>23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7" t="str">
        <f>Info!L5</f>
        <v>7,8</v>
      </c>
      <c r="F93" s="107"/>
      <c r="G93" s="59"/>
      <c r="H93" s="108" t="s">
        <v>13</v>
      </c>
      <c r="I93" s="108"/>
      <c r="J93" s="57">
        <f>Info!M9</f>
        <v>0</v>
      </c>
      <c r="K93" s="58" t="s">
        <v>8</v>
      </c>
      <c r="L93" s="107" t="str">
        <f>Info!L9</f>
        <v>8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53.40   </v>
      </c>
      <c r="E95" s="76" t="str">
        <f>Info!D18</f>
        <v> 19.00   </v>
      </c>
      <c r="F95" s="76" t="str">
        <f>Info!E18</f>
        <v> 6.80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    </v>
      </c>
      <c r="L95" s="76" t="str">
        <f>Info!D38</f>
        <v> 4.40   </v>
      </c>
      <c r="M95" s="76" t="str">
        <f>Info!E38</f>
        <v> 2.80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6.60   </v>
      </c>
      <c r="F96" s="76" t="str">
        <f>Info!E19</f>
        <v> 3.40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 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Info!A40</f>
        <v>0</v>
      </c>
      <c r="J97" s="63"/>
      <c r="K97" s="77"/>
      <c r="L97" s="77"/>
      <c r="M97" s="76" t="str">
        <f>Info!E40</f>
        <v>     </v>
      </c>
    </row>
    <row r="98" spans="1:13" ht="12.75">
      <c r="A98" s="108" t="s">
        <v>9</v>
      </c>
      <c r="B98" s="108"/>
      <c r="C98" s="57" t="s">
        <v>226</v>
      </c>
      <c r="D98" s="56" t="s">
        <v>14</v>
      </c>
      <c r="E98" s="57" t="s">
        <v>229</v>
      </c>
      <c r="F98" s="58"/>
      <c r="G98" s="61"/>
      <c r="H98" s="108" t="s">
        <v>9</v>
      </c>
      <c r="I98" s="108"/>
      <c r="J98" s="57" t="s">
        <v>241</v>
      </c>
      <c r="K98" s="78" t="s">
        <v>14</v>
      </c>
      <c r="L98" s="64" t="s">
        <v>245</v>
      </c>
      <c r="M98" s="80"/>
    </row>
    <row r="99" spans="1:13" ht="12.75">
      <c r="A99" s="108" t="s">
        <v>7</v>
      </c>
      <c r="B99" s="108"/>
      <c r="C99" s="75">
        <f>Info!K5</f>
        <v>176.2</v>
      </c>
      <c r="D99" s="57" t="s">
        <v>10</v>
      </c>
      <c r="E99" s="64" t="s">
        <v>230</v>
      </c>
      <c r="F99" s="65"/>
      <c r="G99" s="61"/>
      <c r="H99" s="108" t="s">
        <v>7</v>
      </c>
      <c r="I99" s="108"/>
      <c r="J99" s="75">
        <f>Info!K9</f>
        <v>11.4</v>
      </c>
      <c r="K99" s="57" t="s">
        <v>10</v>
      </c>
      <c r="L99" s="64" t="s">
        <v>246</v>
      </c>
      <c r="M99" s="65"/>
    </row>
    <row r="100" spans="1:13" ht="12.75">
      <c r="A100" s="108" t="s">
        <v>11</v>
      </c>
      <c r="B100" s="108"/>
      <c r="C100" s="57" t="s">
        <v>227</v>
      </c>
      <c r="D100" s="57" t="s">
        <v>24</v>
      </c>
      <c r="E100" s="64" t="s">
        <v>214</v>
      </c>
      <c r="F100" s="65"/>
      <c r="G100" s="61"/>
      <c r="H100" s="108" t="s">
        <v>11</v>
      </c>
      <c r="I100" s="108"/>
      <c r="J100" s="57" t="s">
        <v>242</v>
      </c>
      <c r="K100" s="57" t="s">
        <v>24</v>
      </c>
      <c r="L100" s="64" t="s">
        <v>247</v>
      </c>
      <c r="M100" s="65"/>
    </row>
    <row r="101" spans="1:13" ht="12.75">
      <c r="A101" s="105" t="s">
        <v>12</v>
      </c>
      <c r="B101" s="105"/>
      <c r="C101" s="106" t="s">
        <v>228</v>
      </c>
      <c r="D101" s="106"/>
      <c r="E101" s="106" t="s">
        <v>214</v>
      </c>
      <c r="F101" s="106"/>
      <c r="G101" s="61"/>
      <c r="H101" s="105" t="s">
        <v>12</v>
      </c>
      <c r="I101" s="105"/>
      <c r="J101" s="106" t="s">
        <v>243</v>
      </c>
      <c r="K101" s="106"/>
      <c r="L101" s="106" t="s">
        <v>244</v>
      </c>
      <c r="M101" s="10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2"/>
      <c r="I104" s="112"/>
      <c r="J104" s="112"/>
      <c r="K104" s="112"/>
      <c r="L104" s="66"/>
      <c r="M104" s="67"/>
    </row>
    <row r="105" spans="7:13" ht="12.75">
      <c r="G105" s="59"/>
      <c r="H105" s="108"/>
      <c r="I105" s="108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8"/>
      <c r="I110" s="108"/>
      <c r="J110" s="57"/>
      <c r="K110" s="56"/>
      <c r="L110" s="57"/>
      <c r="M110" s="65"/>
    </row>
    <row r="111" spans="7:13" ht="12.75">
      <c r="G111" s="61"/>
      <c r="H111" s="108"/>
      <c r="I111" s="108"/>
      <c r="J111" s="75"/>
      <c r="K111" s="57"/>
      <c r="L111" s="57"/>
      <c r="M111" s="65"/>
    </row>
    <row r="112" spans="7:13" ht="12.75">
      <c r="G112" s="61"/>
      <c r="H112" s="108"/>
      <c r="I112" s="108"/>
      <c r="J112" s="57"/>
      <c r="K112" s="57"/>
      <c r="L112" s="57"/>
      <c r="M112" s="65"/>
    </row>
    <row r="113" spans="7:13" ht="12.75">
      <c r="G113" s="61"/>
      <c r="H113" s="108"/>
      <c r="I113" s="108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DELAWARE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44749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38">
        <f>RESULTADOS!B59</f>
        <v>4</v>
      </c>
      <c r="F24" s="138"/>
      <c r="G24" s="139">
        <f>RESULTADOS!E57</f>
        <v>0</v>
      </c>
      <c r="H24" s="139"/>
      <c r="I24" s="138">
        <f>RESULTADOS!C57</f>
        <v>0</v>
      </c>
      <c r="J24" s="140"/>
      <c r="K24" s="48"/>
    </row>
    <row r="25" spans="2:11" ht="32.25">
      <c r="B25" s="47" t="s">
        <v>77</v>
      </c>
      <c r="C25" s="136">
        <v>2</v>
      </c>
      <c r="D25" s="137"/>
      <c r="E25" s="138">
        <f>RESULTADOS!B71</f>
        <v>5</v>
      </c>
      <c r="F25" s="138"/>
      <c r="G25" s="139">
        <f>RESULTADOS!E69</f>
        <v>0</v>
      </c>
      <c r="H25" s="139"/>
      <c r="I25" s="138">
        <f>RESULTADOS!C69</f>
        <v>0</v>
      </c>
      <c r="J25" s="140"/>
      <c r="K25" s="48"/>
    </row>
    <row r="26" spans="2:11" ht="32.25">
      <c r="B26" s="47" t="s">
        <v>77</v>
      </c>
      <c r="C26" s="136">
        <v>3</v>
      </c>
      <c r="D26" s="137"/>
      <c r="E26" s="138">
        <f>RESULTADOS!B83</f>
        <v>6</v>
      </c>
      <c r="F26" s="138"/>
      <c r="G26" s="139">
        <f>RESULTADOS!E81</f>
        <v>0</v>
      </c>
      <c r="H26" s="139"/>
      <c r="I26" s="138">
        <f>RESULTADOS!C81</f>
        <v>0</v>
      </c>
      <c r="J26" s="140"/>
      <c r="K26" s="48"/>
    </row>
    <row r="27" spans="2:11" ht="32.25">
      <c r="B27" s="47" t="s">
        <v>77</v>
      </c>
      <c r="C27" s="136">
        <v>4</v>
      </c>
      <c r="D27" s="137"/>
      <c r="E27" s="138">
        <f>RESULTADOS!B95</f>
        <v>2</v>
      </c>
      <c r="F27" s="138"/>
      <c r="G27" s="139" t="str">
        <f>RESULTADOS!E93</f>
        <v>7,8</v>
      </c>
      <c r="H27" s="139"/>
      <c r="I27" s="138">
        <f>RESULTADOS!C93</f>
        <v>0</v>
      </c>
      <c r="J27" s="140"/>
      <c r="K27" s="48"/>
    </row>
    <row r="28" spans="2:11" ht="32.25">
      <c r="B28" s="47" t="s">
        <v>77</v>
      </c>
      <c r="C28" s="136">
        <v>5</v>
      </c>
      <c r="D28" s="137"/>
      <c r="E28" s="138">
        <f>RESULTADOS!I59</f>
        <v>3</v>
      </c>
      <c r="F28" s="138"/>
      <c r="G28" s="139" t="str">
        <f>RESULTADOS!L57</f>
        <v>2,4,6,8,9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1</v>
      </c>
      <c r="F29" s="138"/>
      <c r="G29" s="139" t="str">
        <f>RESULTADOS!L69</f>
        <v>2,3,7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8</v>
      </c>
      <c r="F30" s="138"/>
      <c r="G30" s="139" t="str">
        <f>RESULTADOS!L81</f>
        <v>1,3,4,6,7,10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2</v>
      </c>
      <c r="F31" s="138"/>
      <c r="G31" s="139" t="str">
        <f>RESULTADOS!L93</f>
        <v>8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DELAWARE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44749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5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6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2</v>
      </c>
      <c r="F27" s="155"/>
      <c r="G27" s="156" t="str">
        <f>RESULTADOS!E93</f>
        <v>7,8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3</v>
      </c>
      <c r="F28" s="155"/>
      <c r="G28" s="156" t="str">
        <f>RESULTADOS!L57</f>
        <v>2,4,6,8,9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1</v>
      </c>
      <c r="F29" s="155"/>
      <c r="G29" s="156" t="str">
        <f>RESULTADOS!L69</f>
        <v>2,3,7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8</v>
      </c>
      <c r="F30" s="155"/>
      <c r="G30" s="156" t="str">
        <f>RESULTADOS!L81</f>
        <v>1,3,4,6,7,10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2</v>
      </c>
      <c r="F31" s="155"/>
      <c r="G31" s="156" t="str">
        <f>RESULTADOS!L93</f>
        <v>8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36"/>
    </row>
    <row r="36" spans="2:11" ht="20.25" thickBot="1">
      <c r="B36" s="35"/>
      <c r="C36" s="121" t="s">
        <v>95</v>
      </c>
      <c r="D36" s="122"/>
      <c r="E36" s="122"/>
      <c r="F36" s="122"/>
      <c r="G36" s="122" t="s">
        <v>95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88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 t="s">
        <v>95</v>
      </c>
      <c r="J39" s="131"/>
      <c r="K39" s="41"/>
      <c r="L39" s="41"/>
    </row>
    <row r="40" spans="3:12" ht="12.75" customHeight="1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DELAWARE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92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5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6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2</v>
      </c>
      <c r="F27" s="155"/>
      <c r="G27" s="156" t="str">
        <f>RESULTADOS!E93</f>
        <v>7,8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3</v>
      </c>
      <c r="F28" s="155"/>
      <c r="G28" s="156" t="str">
        <f>RESULTADOS!L57</f>
        <v>2,4,6,8,9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1</v>
      </c>
      <c r="F29" s="155"/>
      <c r="G29" s="156" t="str">
        <f>RESULTADOS!L69</f>
        <v>2,3,7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8</v>
      </c>
      <c r="F30" s="155"/>
      <c r="G30" s="156" t="str">
        <f>RESULTADOS!L81</f>
        <v>1,3,4,6,7,10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2</v>
      </c>
      <c r="F31" s="155"/>
      <c r="G31" s="156" t="str">
        <f>RESULTADOS!L93</f>
        <v>8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93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89</v>
      </c>
      <c r="D43" s="128"/>
      <c r="E43" s="129" t="s">
        <v>90</v>
      </c>
      <c r="F43" s="129"/>
      <c r="G43" s="129" t="s">
        <v>91</v>
      </c>
      <c r="H43" s="129"/>
      <c r="I43" s="130"/>
      <c r="J43" s="131"/>
    </row>
    <row r="44" spans="3:10" ht="13.5" thickBot="1">
      <c r="C44" s="134" t="s">
        <v>96</v>
      </c>
      <c r="D44" s="135"/>
      <c r="E44" s="116" t="s">
        <v>95</v>
      </c>
      <c r="F44" s="116"/>
      <c r="G44" s="116" t="s">
        <v>95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2022-07-07T20:29:46Z</dcterms:modified>
  <cp:category/>
  <cp:version/>
  <cp:contentType/>
  <cp:contentStatus/>
</cp:coreProperties>
</file>