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<sst xmlns="http://schemas.openxmlformats.org/spreadsheetml/2006/main" count="575" uniqueCount="256">
  <si>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</si>
  <si>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</si>
  <si>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</si>
  <si>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</si>
  <si>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</si>
  <si>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</si>
  <si>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</si>
  <si>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</si>
  <si>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</si>
  <si>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</si>
  <si>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</si>
  <si>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</si>
  <si>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</si>
  <si>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</si>
  <si>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</si>
  <si>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</si>
  <si>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</si>
  <si>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</si>
  <si>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</si>
  <si>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</si>
  <si>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</si>
  <si>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</si>
  <si>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</si>
  <si>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</si>
  <si>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</si>
  <si>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</si>
  <si>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</si>
  <si>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</si>
  <si>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</si>
  <si>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</si>
  <si>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</si>
  <si>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</si>
  <si>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</si>
  <si>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</si>
  <si>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</si>
  <si>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</si>
  <si>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</si>
  <si>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</si>
  <si>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</si>
  <si>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</si>
  <si>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</si>
  <si>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</si>
  <si>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</si>
  <si>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</si>
  <si>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</si>
  <si>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</si>
  <si>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</si>
  <si>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</si>
  <si>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</si>
  <si>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</si>
  <si>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</si>
  <si>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</si>
  <si>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</si>
  <si>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</si>
  <si>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</si>
  <si>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</si>
  <si>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</si>
  <si>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</si>
  <si>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</si>
  <si>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</si>
  <si>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</si>
  <si>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</si>
  <si>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</si>
  <si>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</si>
  <si>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</si>
  <si>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</si>
  <si>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</si>
  <si>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</si>
  <si>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</si>
  <si>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</si>
  <si>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</si>
  <si>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</si>
  <si>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</si>
  <si>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</si>
  <si>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</si>
  <si>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</si>
  <si>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</si>
  <si>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</si>
  <si>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</si>
  <si>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</si>
  <si>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</si>
  <si>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</si>
  <si>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</si>
  <si>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</si>
  <si>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</si>
  <si>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</si>
  <si>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</si>
  <si>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</si>
  <si>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</si>
  <si>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</si>
  <si>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</si>
  <si>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</si>
  <si>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</si>
  <si>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</si>
  <si>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</si>
  <si>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</si>
  <si>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</si>
  <si>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</si>
  <si>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</si>
  <si>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</si>
  <si>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</si>
  <si>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</si>
  <si>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</si>
  <si>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</si>
  <si>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</si>
  <si>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</si>
  <si>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</si>
  <si>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</si>
  <si>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</si>
  <si>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</si>
  <si>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</si>
  <si>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</si>
  <si>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</si>
  <si>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</si>
  <si>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</si>
  <si>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</si>
  <si>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</si>
  <si>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</si>
  <si>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</si>
  <si>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</si>
  <si>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</si>
  <si>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</si>
  <si>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</si>
  <si>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</si>
  <si>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</si>
  <si>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</si>
  <si>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</si>
  <si>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</si>
  <si>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</si>
  <si>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</si>
  <si>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</si>
  <si>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</si>
  <si>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</si>
  <si>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</si>
  <si>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</si>
  <si>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</si>
  <si>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</si>
  <si>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</si>
  <si>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</si>
  <si>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</si>
  <si>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</si>
  <si>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</si>
  <si>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</si>
  <si>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</si>
  <si>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</si>
  <si>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</si>
  <si>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</si>
  <si>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</si>
  <si>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</si>
  <si>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</si>
  <si>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</si>
  <si>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os Alamitos 2022-07-02   Race: 1   </t>
  </si>
  <si>
    <t>PRG</t>
  </si>
  <si>
    <t>Runner</t>
  </si>
  <si>
    <t>Win</t>
  </si>
  <si>
    <t>Place</t>
  </si>
  <si>
    <t>Show</t>
  </si>
  <si>
    <t> Awesome Heights   </t>
  </si>
  <si>
    <t> 5.80   </t>
  </si>
  <si>
    <t> 3.60   </t>
  </si>
  <si>
    <t> 2.80   </t>
  </si>
  <si>
    <t> Montana Moon   </t>
  </si>
  <si>
    <t>     </t>
  </si>
  <si>
    <t> 8.40   </t>
  </si>
  <si>
    <t> 4.00   </t>
  </si>
  <si>
    <t> Whatwasithinking   </t>
  </si>
  <si>
    <t> 2.20   </t>
  </si>
  <si>
    <t>s Alamitos 2022-07-02   Race: 2   </t>
  </si>
  <si>
    <t> North Dawn   </t>
  </si>
  <si>
    <t> 6.40   </t>
  </si>
  <si>
    <t> 3.20   </t>
  </si>
  <si>
    <t> For My Brother   </t>
  </si>
  <si>
    <t> 25.60   </t>
  </si>
  <si>
    <t> 15.20   </t>
  </si>
  <si>
    <t> Tierna   </t>
  </si>
  <si>
    <t> 9.00   </t>
  </si>
  <si>
    <t>os Alamitos 2022-07-02   Race: 3   </t>
  </si>
  <si>
    <t> Felonious   </t>
  </si>
  <si>
    <t> 6.60   </t>
  </si>
  <si>
    <t> 2.40   </t>
  </si>
  <si>
    <t> Kr Bikini Bar   </t>
  </si>
  <si>
    <t> 2.10   </t>
  </si>
  <si>
    <t>38.40</t>
  </si>
  <si>
    <t>102.40</t>
  </si>
  <si>
    <t>3/5/6/7</t>
  </si>
  <si>
    <t>206.00</t>
  </si>
  <si>
    <t>77.60</t>
  </si>
  <si>
    <t>762.60</t>
  </si>
  <si>
    <t>1/2/3/6</t>
  </si>
  <si>
    <t>3002.00</t>
  </si>
  <si>
    <t>26.00</t>
  </si>
  <si>
    <t>14.00</t>
  </si>
  <si>
    <t>43.20</t>
  </si>
  <si>
    <t>4/2/5/1</t>
  </si>
  <si>
    <t>52.20</t>
  </si>
  <si>
    <t>os Alamitos 2022-07-02   Race: 4   </t>
  </si>
  <si>
    <t> Gratian   </t>
  </si>
  <si>
    <t> 10.80   </t>
  </si>
  <si>
    <t> 4.80   </t>
  </si>
  <si>
    <t> Looking Hotter   </t>
  </si>
  <si>
    <t> 4.20   </t>
  </si>
  <si>
    <t> 2.60   </t>
  </si>
  <si>
    <t> Special On the Moon   </t>
  </si>
  <si>
    <t>32.80</t>
  </si>
  <si>
    <t>77.20</t>
  </si>
  <si>
    <t>8/4/7/3</t>
  </si>
  <si>
    <t>157.20</t>
  </si>
  <si>
    <t>310.60</t>
  </si>
  <si>
    <t>1285.60</t>
  </si>
  <si>
    <t>s Alamitos 2022-07-02   Race: 5   </t>
  </si>
  <si>
    <t> One Jenuine Cartel V   </t>
  </si>
  <si>
    <t> 10.60   </t>
  </si>
  <si>
    <t> Dasha Dynasty   </t>
  </si>
  <si>
    <t> Griffindore   </t>
  </si>
  <si>
    <t> 5.60   </t>
  </si>
  <si>
    <t>Alamitos 2022-07-02   Race: 6   </t>
  </si>
  <si>
    <t> Lisbon Crystal   </t>
  </si>
  <si>
    <t> 7.40   </t>
  </si>
  <si>
    <t> 5.20   </t>
  </si>
  <si>
    <t> Chickititas Cartel   </t>
  </si>
  <si>
    <t> 5.00   </t>
  </si>
  <si>
    <t> Cd Grano de Oro   </t>
  </si>
  <si>
    <t> 7.60   </t>
  </si>
  <si>
    <t>26.80</t>
  </si>
  <si>
    <t>187.40</t>
  </si>
  <si>
    <t>3/2/1/5</t>
  </si>
  <si>
    <t>861.20</t>
  </si>
  <si>
    <t>686.80</t>
  </si>
  <si>
    <t>41.20</t>
  </si>
  <si>
    <t>402.00</t>
  </si>
  <si>
    <t>4/1/6/2</t>
  </si>
  <si>
    <t>1726.00</t>
  </si>
  <si>
    <t>225.00</t>
  </si>
  <si>
    <t>os Alamitos 2022-07-02   Race: 7   </t>
  </si>
  <si>
    <t> Relentless Valiance   </t>
  </si>
  <si>
    <t> 5.40   </t>
  </si>
  <si>
    <t> 3.40   </t>
  </si>
  <si>
    <t> 3.00   </t>
  </si>
  <si>
    <t> The Streakin Dream   </t>
  </si>
  <si>
    <t> 7.00   </t>
  </si>
  <si>
    <t> Call It Close   </t>
  </si>
  <si>
    <t>s Alamitos 2022-07-02   Race: 8   </t>
  </si>
  <si>
    <t> Cattail Cove   </t>
  </si>
  <si>
    <t> C Special Jess   </t>
  </si>
  <si>
    <t> Milan Red   </t>
  </si>
  <si>
    <t>36.60</t>
  </si>
  <si>
    <t>125.00</t>
  </si>
  <si>
    <t>5/6/4/3</t>
  </si>
  <si>
    <t>322.20</t>
  </si>
  <si>
    <t>7.00</t>
  </si>
  <si>
    <t>13.40</t>
  </si>
  <si>
    <t>6/5/1/3</t>
  </si>
  <si>
    <t>23.00</t>
  </si>
  <si>
    <t>8.20</t>
  </si>
  <si>
    <t>54.40-33.00</t>
  </si>
  <si>
    <t>287.00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</si>
</sst>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4" fillId="0" borderId="0" xfId="0" applyNumberFormat="1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151</v>
      </c>
      <c r="B1" s="171"/>
      <c r="C1" s="171"/>
      <c r="D1" s="171"/>
      <c r="E1" s="172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24.4</v>
      </c>
      <c r="L2" s="19" t="s">
        <v>20</v>
      </c>
      <c r="M2" s="19"/>
      <c r="N2" s="95"/>
    </row>
    <row r="3" spans="1:14" ht="25.5">
      <c r="A3" s="167">
        <v>3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81.9</v>
      </c>
      <c r="L3" s="98"/>
      <c r="M3" s="98"/>
      <c r="N3" s="95"/>
    </row>
    <row r="4" spans="1:14" ht="25.5">
      <c r="A4" s="167">
        <v>5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1"/>
      <c r="I4" s="17" t="s">
        <v>29</v>
      </c>
      <c r="J4" s="70" t="e">
        <f>_XLL.REDOND.MULT(G13,0.1)</f>
        <v>#VALUE!</v>
      </c>
      <c r="K4" s="70"/>
      <c r="L4" s="19" t="s">
        <v>19</v>
      </c>
      <c r="M4" s="19"/>
      <c r="N4" s="95"/>
    </row>
    <row r="5" spans="1:14" ht="25.5">
      <c r="A5" s="167">
        <v>6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1"/>
      <c r="I5" s="96" t="s">
        <v>30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70" t="s">
        <v>167</v>
      </c>
      <c r="B6" s="171"/>
      <c r="C6" s="171"/>
      <c r="D6" s="171"/>
      <c r="E6" s="172"/>
      <c r="G6" s="81"/>
      <c r="I6" s="17" t="s">
        <v>31</v>
      </c>
      <c r="J6" s="72" t="e">
        <f>_XLL.REDOND.MULT(G23,0.1)</f>
        <v>#VALUE!</v>
      </c>
      <c r="K6" s="72">
        <v>17</v>
      </c>
      <c r="L6" s="19"/>
      <c r="M6" s="19"/>
      <c r="N6" s="95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1"/>
      <c r="I7" s="96" t="s">
        <v>32</v>
      </c>
      <c r="J7" s="97" t="e">
        <f>_XLL.REDOND.MULT(G28,0.1)</f>
        <v>#VALUE!</v>
      </c>
      <c r="K7" s="97">
        <v>18.9</v>
      </c>
      <c r="L7" s="98"/>
      <c r="M7" s="98"/>
      <c r="N7" s="95"/>
      <c r="O7" s="7"/>
      <c r="P7" s="7"/>
    </row>
    <row r="8" spans="1:16" ht="12.75" customHeight="1">
      <c r="A8" s="167">
        <v>1</v>
      </c>
      <c r="B8" s="168" t="s">
        <v>168</v>
      </c>
      <c r="C8" s="169" t="s">
        <v>169</v>
      </c>
      <c r="D8" s="169" t="s">
        <v>170</v>
      </c>
      <c r="E8" s="169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/>
      <c r="L8" s="19"/>
      <c r="M8" s="19"/>
      <c r="N8" s="95"/>
      <c r="O8" s="8"/>
      <c r="P8" s="8"/>
    </row>
    <row r="9" spans="1:16" ht="25.5">
      <c r="A9" s="167">
        <v>2</v>
      </c>
      <c r="B9" s="168" t="s">
        <v>171</v>
      </c>
      <c r="C9" s="169" t="s">
        <v>162</v>
      </c>
      <c r="D9" s="169" t="s">
        <v>172</v>
      </c>
      <c r="E9" s="169" t="s">
        <v>173</v>
      </c>
      <c r="G9" s="81"/>
      <c r="I9" s="96" t="s">
        <v>34</v>
      </c>
      <c r="J9" s="97" t="e">
        <f>_XLL.REDOND.MULT(G38,0.1)</f>
        <v>#VALUE!</v>
      </c>
      <c r="K9" s="97"/>
      <c r="L9" s="98"/>
      <c r="M9" s="98"/>
      <c r="N9" s="95"/>
      <c r="O9" s="92"/>
      <c r="P9" s="9"/>
    </row>
    <row r="10" spans="1:16" ht="14.25">
      <c r="A10" s="167">
        <v>3</v>
      </c>
      <c r="B10" s="168" t="s">
        <v>174</v>
      </c>
      <c r="C10" s="169" t="s">
        <v>162</v>
      </c>
      <c r="D10" s="169" t="s">
        <v>162</v>
      </c>
      <c r="E10" s="169" t="s">
        <v>175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70" t="s">
        <v>176</v>
      </c>
      <c r="B11" s="171"/>
      <c r="C11" s="171"/>
      <c r="D11" s="171"/>
      <c r="E11" s="172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7">
        <v>4</v>
      </c>
      <c r="B13" s="168" t="s">
        <v>177</v>
      </c>
      <c r="C13" s="169" t="s">
        <v>178</v>
      </c>
      <c r="D13" s="169" t="s">
        <v>179</v>
      </c>
      <c r="E13" s="169" t="s">
        <v>162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7">
        <v>2</v>
      </c>
      <c r="B14" s="168" t="s">
        <v>180</v>
      </c>
      <c r="C14" s="169" t="s">
        <v>162</v>
      </c>
      <c r="D14" s="169" t="s">
        <v>181</v>
      </c>
      <c r="E14" s="169" t="s">
        <v>162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6"/>
      <c r="B15" s="168" t="s">
        <v>162</v>
      </c>
      <c r="C15" s="169" t="s">
        <v>162</v>
      </c>
      <c r="D15" s="169" t="s">
        <v>162</v>
      </c>
      <c r="E15" s="169" t="s">
        <v>162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0" t="s">
        <v>195</v>
      </c>
      <c r="B16" s="171"/>
      <c r="C16" s="171"/>
      <c r="D16" s="171"/>
      <c r="E16" s="172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1"/>
      <c r="M17" s="15"/>
      <c r="N17" s="10"/>
      <c r="O17" s="12"/>
      <c r="P17" s="10"/>
    </row>
    <row r="18" spans="1:16" ht="14.25">
      <c r="A18" s="167">
        <v>8</v>
      </c>
      <c r="B18" s="168" t="s">
        <v>196</v>
      </c>
      <c r="C18" s="169" t="s">
        <v>197</v>
      </c>
      <c r="D18" s="169" t="s">
        <v>198</v>
      </c>
      <c r="E18" s="169" t="s">
        <v>170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7">
        <v>4</v>
      </c>
      <c r="B19" s="168" t="s">
        <v>199</v>
      </c>
      <c r="C19" s="169" t="s">
        <v>162</v>
      </c>
      <c r="D19" s="169" t="s">
        <v>200</v>
      </c>
      <c r="E19" s="169" t="s">
        <v>201</v>
      </c>
      <c r="G19" s="81"/>
      <c r="M19" s="15"/>
      <c r="N19" s="10"/>
      <c r="O19" s="12"/>
      <c r="P19" s="10"/>
    </row>
    <row r="20" spans="1:16" ht="25.5">
      <c r="A20" s="167">
        <v>7</v>
      </c>
      <c r="B20" s="168" t="s">
        <v>202</v>
      </c>
      <c r="C20" s="169" t="s">
        <v>162</v>
      </c>
      <c r="D20" s="169" t="s">
        <v>162</v>
      </c>
      <c r="E20" s="169" t="s">
        <v>160</v>
      </c>
      <c r="G20" s="81"/>
      <c r="M20" s="16"/>
      <c r="N20" s="13"/>
      <c r="O20" s="14"/>
      <c r="P20" s="13"/>
    </row>
    <row r="21" spans="1:7" ht="12.75">
      <c r="A21" s="170" t="s">
        <v>209</v>
      </c>
      <c r="B21" s="171"/>
      <c r="C21" s="171"/>
      <c r="D21" s="171"/>
      <c r="E21" s="172"/>
      <c r="G21" s="81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1"/>
    </row>
    <row r="23" spans="1:7" ht="38.25">
      <c r="A23" s="167">
        <v>3</v>
      </c>
      <c r="B23" s="168" t="s">
        <v>210</v>
      </c>
      <c r="C23" s="169" t="s">
        <v>211</v>
      </c>
      <c r="D23" s="169" t="s">
        <v>164</v>
      </c>
      <c r="E23" s="169" t="s">
        <v>179</v>
      </c>
      <c r="G23" s="81" t="e">
        <f>C23*D24/2</f>
        <v>#VALUE!</v>
      </c>
    </row>
    <row r="24" spans="1:7" ht="25.5">
      <c r="A24" s="167">
        <v>2</v>
      </c>
      <c r="B24" s="168" t="s">
        <v>212</v>
      </c>
      <c r="C24" s="169" t="s">
        <v>162</v>
      </c>
      <c r="D24" s="169" t="s">
        <v>170</v>
      </c>
      <c r="E24" s="169" t="s">
        <v>179</v>
      </c>
      <c r="G24" s="81"/>
    </row>
    <row r="25" spans="1:7" ht="25.5">
      <c r="A25" s="167">
        <v>1</v>
      </c>
      <c r="B25" s="168" t="s">
        <v>213</v>
      </c>
      <c r="C25" s="169" t="s">
        <v>162</v>
      </c>
      <c r="D25" s="169" t="s">
        <v>162</v>
      </c>
      <c r="E25" s="169" t="s">
        <v>214</v>
      </c>
      <c r="G25" s="81"/>
    </row>
    <row r="26" spans="1:7" ht="12.75">
      <c r="A26" s="170" t="s">
        <v>215</v>
      </c>
      <c r="B26" s="171"/>
      <c r="C26" s="171"/>
      <c r="D26" s="171"/>
      <c r="E26" s="172"/>
      <c r="G26" s="81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1"/>
    </row>
    <row r="28" spans="1:7" ht="25.5">
      <c r="A28" s="167">
        <v>4</v>
      </c>
      <c r="B28" s="168" t="s">
        <v>216</v>
      </c>
      <c r="C28" s="169" t="s">
        <v>217</v>
      </c>
      <c r="D28" s="169" t="s">
        <v>218</v>
      </c>
      <c r="E28" s="169" t="s">
        <v>159</v>
      </c>
      <c r="G28" s="81" t="e">
        <f>C28*D29/2</f>
        <v>#VALUE!</v>
      </c>
    </row>
    <row r="29" spans="1:7" ht="25.5">
      <c r="A29" s="167">
        <v>1</v>
      </c>
      <c r="B29" s="168" t="s">
        <v>219</v>
      </c>
      <c r="C29" s="169" t="s">
        <v>162</v>
      </c>
      <c r="D29" s="169" t="s">
        <v>217</v>
      </c>
      <c r="E29" s="169" t="s">
        <v>220</v>
      </c>
      <c r="G29" s="81"/>
    </row>
    <row r="30" spans="1:7" ht="25.5">
      <c r="A30" s="167">
        <v>6</v>
      </c>
      <c r="B30" s="168" t="s">
        <v>221</v>
      </c>
      <c r="C30" s="169" t="s">
        <v>162</v>
      </c>
      <c r="D30" s="169" t="s">
        <v>162</v>
      </c>
      <c r="E30" s="169" t="s">
        <v>222</v>
      </c>
      <c r="G30" s="81"/>
    </row>
    <row r="31" spans="1:7" ht="12.75">
      <c r="A31" s="170" t="s">
        <v>233</v>
      </c>
      <c r="B31" s="171"/>
      <c r="C31" s="171"/>
      <c r="D31" s="171"/>
      <c r="E31" s="172"/>
      <c r="G31" s="81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7">
        <v>5</v>
      </c>
      <c r="B33" s="168" t="s">
        <v>234</v>
      </c>
      <c r="C33" s="169" t="s">
        <v>235</v>
      </c>
      <c r="D33" s="169" t="s">
        <v>236</v>
      </c>
      <c r="E33" s="169" t="s">
        <v>237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7">
        <v>6</v>
      </c>
      <c r="B34" s="168" t="s">
        <v>238</v>
      </c>
      <c r="C34" s="169" t="s">
        <v>162</v>
      </c>
      <c r="D34" s="169" t="s">
        <v>239</v>
      </c>
      <c r="E34" s="169" t="s">
        <v>200</v>
      </c>
      <c r="G34" s="81"/>
      <c r="L34" s="74"/>
      <c r="M34" s="74"/>
      <c r="N34" s="74"/>
      <c r="O34" s="74"/>
      <c r="P34" s="74"/>
    </row>
    <row r="35" spans="1:16" ht="25.5">
      <c r="A35" s="167">
        <v>4</v>
      </c>
      <c r="B35" s="168" t="s">
        <v>240</v>
      </c>
      <c r="C35" s="169" t="s">
        <v>162</v>
      </c>
      <c r="D35" s="169" t="s">
        <v>162</v>
      </c>
      <c r="E35" s="169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241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7">
        <v>6</v>
      </c>
      <c r="B38" s="168" t="s">
        <v>242</v>
      </c>
      <c r="C38" s="169" t="s">
        <v>160</v>
      </c>
      <c r="D38" s="169" t="s">
        <v>179</v>
      </c>
      <c r="E38" s="169" t="s">
        <v>181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7">
        <v>5</v>
      </c>
      <c r="B39" s="168" t="s">
        <v>243</v>
      </c>
      <c r="C39" s="169" t="s">
        <v>162</v>
      </c>
      <c r="D39" s="169" t="s">
        <v>159</v>
      </c>
      <c r="E39" s="169" t="s">
        <v>181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7">
        <v>1</v>
      </c>
      <c r="B40" s="168" t="s">
        <v>244</v>
      </c>
      <c r="C40" s="169" t="s">
        <v>162</v>
      </c>
      <c r="D40" s="169" t="s">
        <v>162</v>
      </c>
      <c r="E40" s="169" t="s">
        <v>181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/>
      <c r="B41" s="173"/>
      <c r="C41" s="173"/>
      <c r="D41" s="173"/>
      <c r="E41" s="17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S59" sqref="S5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97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98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99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100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101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102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103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104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105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106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107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108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109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110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111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112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113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114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115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116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117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118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119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120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121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122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123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124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125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126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127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128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129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130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131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132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133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134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135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136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137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138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139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140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141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142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143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144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145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146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147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106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44744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4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5.80   </v>
      </c>
      <c r="E59" s="76" t="str">
        <f>Info!D3</f>
        <v> 3.60   </v>
      </c>
      <c r="F59" s="76" t="str">
        <f>Info!E3</f>
        <v> 2.80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10.60   </v>
      </c>
      <c r="L59" s="76" t="str">
        <f>Info!D23</f>
        <v> 4.00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8.40   </v>
      </c>
      <c r="F60" s="76" t="str">
        <f>Info!E4</f>
        <v> 4.00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3.20   </v>
      </c>
      <c r="M60" s="76" t="str">
        <f>Info!E24</f>
        <v> 2.40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5.60   </v>
      </c>
      <c r="O61" s="2"/>
    </row>
    <row r="62" spans="1:15" ht="12.75">
      <c r="A62" s="113" t="s">
        <v>9</v>
      </c>
      <c r="B62" s="113"/>
      <c r="C62" s="57" t="s">
        <v>182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/>
      <c r="L62" s="57"/>
      <c r="M62" s="58"/>
      <c r="O62" s="2"/>
    </row>
    <row r="63" spans="1:15" ht="12.75">
      <c r="A63" s="113" t="s">
        <v>7</v>
      </c>
      <c r="B63" s="113"/>
      <c r="C63" s="75">
        <f>Info!K2</f>
        <v>24.4</v>
      </c>
      <c r="D63" s="57"/>
      <c r="E63" s="64"/>
      <c r="F63" s="65"/>
      <c r="G63" s="61"/>
      <c r="H63" s="56" t="s">
        <v>7</v>
      </c>
      <c r="I63" s="56"/>
      <c r="J63" s="75">
        <f>Info!K6</f>
        <v>17</v>
      </c>
      <c r="K63" s="57" t="s">
        <v>10</v>
      </c>
      <c r="L63" s="64" t="s">
        <v>227</v>
      </c>
      <c r="M63" s="65"/>
      <c r="O63" s="2"/>
    </row>
    <row r="64" spans="1:23" ht="12.75">
      <c r="A64" s="113" t="s">
        <v>11</v>
      </c>
      <c r="B64" s="113"/>
      <c r="C64" s="57" t="s">
        <v>183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 t="s">
        <v>12</v>
      </c>
      <c r="B65" s="110"/>
      <c r="C65" s="111" t="s">
        <v>184</v>
      </c>
      <c r="D65" s="111"/>
      <c r="E65" s="111" t="s">
        <v>185</v>
      </c>
      <c r="F65" s="111"/>
      <c r="G65" s="61"/>
      <c r="H65" s="110" t="s">
        <v>12</v>
      </c>
      <c r="I65" s="110"/>
      <c r="J65" s="111" t="s">
        <v>225</v>
      </c>
      <c r="K65" s="111"/>
      <c r="L65" s="111" t="s">
        <v>226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6.40   </v>
      </c>
      <c r="E71" s="76" t="str">
        <f>Info!D8</f>
        <v> 3.20   </v>
      </c>
      <c r="F71" s="76" t="str">
        <f>Info!E8</f>
        <v> 2.80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7.40   </v>
      </c>
      <c r="L71" s="76" t="str">
        <f>Info!D28</f>
        <v> 5.20   </v>
      </c>
      <c r="M71" s="76" t="str">
        <f>Info!E28</f>
        <v> 3.60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25.60   </v>
      </c>
      <c r="F72" s="76" t="str">
        <f>Info!E9</f>
        <v> 15.20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7.40   </v>
      </c>
      <c r="M72" s="76" t="str">
        <f>Info!E29</f>
        <v> 5.00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9.00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7.60   </v>
      </c>
      <c r="O73" s="2"/>
    </row>
    <row r="74" spans="1:15" ht="12.75">
      <c r="A74" s="113" t="s">
        <v>9</v>
      </c>
      <c r="B74" s="113"/>
      <c r="C74" s="57" t="s">
        <v>186</v>
      </c>
      <c r="D74" s="57" t="s">
        <v>14</v>
      </c>
      <c r="E74" s="57" t="s">
        <v>190</v>
      </c>
      <c r="F74" s="58"/>
      <c r="G74" s="61"/>
      <c r="H74" s="113" t="s">
        <v>9</v>
      </c>
      <c r="I74" s="113"/>
      <c r="J74" s="57" t="s">
        <v>228</v>
      </c>
      <c r="K74" s="56"/>
      <c r="L74" s="57"/>
      <c r="M74" s="58"/>
      <c r="O74" s="2"/>
    </row>
    <row r="75" spans="1:15" ht="12.75">
      <c r="A75" s="113" t="s">
        <v>7</v>
      </c>
      <c r="B75" s="113"/>
      <c r="C75" s="75">
        <f>Info!K3</f>
        <v>81.9</v>
      </c>
      <c r="D75" s="57"/>
      <c r="E75" s="64"/>
      <c r="F75" s="65"/>
      <c r="G75" s="61"/>
      <c r="H75" s="113" t="s">
        <v>7</v>
      </c>
      <c r="I75" s="113"/>
      <c r="J75" s="75">
        <f>Info!K7</f>
        <v>18.9</v>
      </c>
      <c r="K75" s="57" t="s">
        <v>10</v>
      </c>
      <c r="L75" s="64" t="s">
        <v>232</v>
      </c>
      <c r="M75" s="65"/>
      <c r="O75" s="2"/>
    </row>
    <row r="76" spans="1:15" ht="12.75">
      <c r="A76" s="113" t="s">
        <v>11</v>
      </c>
      <c r="B76" s="113"/>
      <c r="C76" s="57" t="s">
        <v>187</v>
      </c>
      <c r="D76" s="57"/>
      <c r="E76" s="64"/>
      <c r="F76" s="65"/>
      <c r="G76" s="61"/>
      <c r="H76" s="113" t="s">
        <v>11</v>
      </c>
      <c r="I76" s="113"/>
      <c r="J76" s="57" t="s">
        <v>229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188</v>
      </c>
      <c r="D77" s="111"/>
      <c r="E77" s="111" t="s">
        <v>189</v>
      </c>
      <c r="F77" s="111"/>
      <c r="G77" s="61"/>
      <c r="H77" s="110" t="s">
        <v>12</v>
      </c>
      <c r="I77" s="110"/>
      <c r="J77" s="111" t="s">
        <v>230</v>
      </c>
      <c r="K77" s="111"/>
      <c r="L77" s="111" t="s">
        <v>231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 t="str">
        <f>Info!L4</f>
        <v>3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6.60   </v>
      </c>
      <c r="E83" s="76" t="str">
        <f>Info!D13</f>
        <v> 2.40   </v>
      </c>
      <c r="F83" s="76" t="str">
        <f>Info!E13</f>
        <v>     </v>
      </c>
      <c r="G83" s="61"/>
      <c r="H83" s="56" t="s">
        <v>0</v>
      </c>
      <c r="I83" s="62">
        <f>Info!A33</f>
        <v>5</v>
      </c>
      <c r="J83" s="63"/>
      <c r="K83" s="76" t="str">
        <f>Info!C33</f>
        <v> 5.40   </v>
      </c>
      <c r="L83" s="76" t="str">
        <f>Info!D33</f>
        <v> 3.40   </v>
      </c>
      <c r="M83" s="76" t="str">
        <f>Info!E33</f>
        <v> 3.00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2.10   </v>
      </c>
      <c r="F84" s="76" t="str">
        <f>Info!E14</f>
        <v>  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7.00   </v>
      </c>
      <c r="M84" s="76" t="str">
        <f>Info!E34</f>
        <v> 4.20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4</v>
      </c>
      <c r="J85" s="63"/>
      <c r="K85" s="77"/>
      <c r="L85" s="77"/>
      <c r="M85" s="76" t="str">
        <f>Info!E35</f>
        <v> 2.40   </v>
      </c>
    </row>
    <row r="86" spans="1:13" ht="12.75">
      <c r="A86" s="113" t="s">
        <v>9</v>
      </c>
      <c r="B86" s="113"/>
      <c r="C86" s="57" t="s">
        <v>191</v>
      </c>
      <c r="D86" s="56"/>
      <c r="E86" s="57"/>
      <c r="F86" s="58"/>
      <c r="G86" s="61"/>
      <c r="H86" s="113" t="s">
        <v>9</v>
      </c>
      <c r="I86" s="113"/>
      <c r="J86" s="57" t="s">
        <v>245</v>
      </c>
      <c r="K86" s="56"/>
      <c r="L86" s="57"/>
      <c r="M86" s="58"/>
    </row>
    <row r="87" spans="1:13" ht="12.75">
      <c r="A87" s="113" t="s">
        <v>7</v>
      </c>
      <c r="B87" s="113"/>
      <c r="C87" s="75">
        <f>Info!K4</f>
        <v>0</v>
      </c>
      <c r="D87" s="57"/>
      <c r="E87" s="64"/>
      <c r="F87" s="65"/>
      <c r="G87" s="61"/>
      <c r="H87" s="113" t="s">
        <v>7</v>
      </c>
      <c r="I87" s="113"/>
      <c r="J87" s="75">
        <f>Info!K8</f>
        <v>0</v>
      </c>
      <c r="K87" s="57"/>
      <c r="L87" s="64"/>
      <c r="M87" s="65"/>
    </row>
    <row r="88" spans="1:13" ht="12.75">
      <c r="A88" s="113" t="s">
        <v>11</v>
      </c>
      <c r="B88" s="113"/>
      <c r="C88" s="57" t="s">
        <v>192</v>
      </c>
      <c r="D88" s="57"/>
      <c r="E88" s="64"/>
      <c r="F88" s="65"/>
      <c r="G88" s="61"/>
      <c r="H88" s="113" t="s">
        <v>11</v>
      </c>
      <c r="I88" s="113"/>
      <c r="J88" s="57" t="s">
        <v>246</v>
      </c>
      <c r="K88" s="57"/>
      <c r="L88" s="64"/>
      <c r="M88" s="65"/>
    </row>
    <row r="89" spans="1:13" ht="12.75">
      <c r="A89" s="110" t="s">
        <v>12</v>
      </c>
      <c r="B89" s="110"/>
      <c r="C89" s="111" t="s">
        <v>193</v>
      </c>
      <c r="D89" s="111"/>
      <c r="E89" s="111" t="s">
        <v>194</v>
      </c>
      <c r="F89" s="111"/>
      <c r="G89" s="61"/>
      <c r="H89" s="110" t="s">
        <v>12</v>
      </c>
      <c r="I89" s="110"/>
      <c r="J89" s="111" t="s">
        <v>247</v>
      </c>
      <c r="K89" s="111"/>
      <c r="L89" s="111" t="s">
        <v>248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8</v>
      </c>
      <c r="C95" s="63"/>
      <c r="D95" s="76" t="str">
        <f>Info!C18</f>
        <v> 10.80   </v>
      </c>
      <c r="E95" s="76" t="str">
        <f>Info!D18</f>
        <v> 4.80   </v>
      </c>
      <c r="F95" s="76" t="str">
        <f>Info!E18</f>
        <v> 3.20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2.80   </v>
      </c>
      <c r="L95" s="76" t="str">
        <f>Info!D38</f>
        <v> 2.40   </v>
      </c>
      <c r="M95" s="76" t="str">
        <f>Info!E38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4.20   </v>
      </c>
      <c r="F96" s="76" t="str">
        <f>Info!E19</f>
        <v> 2.60   </v>
      </c>
      <c r="G96" s="61"/>
      <c r="H96" s="56" t="s">
        <v>1</v>
      </c>
      <c r="I96" s="62">
        <f>Info!A39</f>
        <v>5</v>
      </c>
      <c r="J96" s="63"/>
      <c r="K96" s="77"/>
      <c r="L96" s="76" t="str">
        <f>Info!D39</f>
        <v> 3.60   </v>
      </c>
      <c r="M96" s="76" t="str">
        <f>Info!E39</f>
        <v> 2.10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2.10   </v>
      </c>
    </row>
    <row r="98" spans="1:13" ht="12.75">
      <c r="A98" s="113" t="s">
        <v>9</v>
      </c>
      <c r="B98" s="113"/>
      <c r="C98" s="57" t="s">
        <v>203</v>
      </c>
      <c r="D98" s="56"/>
      <c r="E98" s="57"/>
      <c r="F98" s="58"/>
      <c r="G98" s="61"/>
      <c r="H98" s="113" t="s">
        <v>9</v>
      </c>
      <c r="I98" s="113"/>
      <c r="J98" s="57" t="s">
        <v>249</v>
      </c>
      <c r="K98" s="78" t="s">
        <v>14</v>
      </c>
      <c r="L98" s="64" t="s">
        <v>253</v>
      </c>
      <c r="M98" s="80"/>
    </row>
    <row r="99" spans="1:13" ht="12.75">
      <c r="A99" s="113" t="s">
        <v>7</v>
      </c>
      <c r="B99" s="113"/>
      <c r="C99" s="75">
        <f>Info!K5</f>
        <v>0</v>
      </c>
      <c r="D99" s="57" t="s">
        <v>10</v>
      </c>
      <c r="E99" s="64" t="s">
        <v>207</v>
      </c>
      <c r="F99" s="65"/>
      <c r="G99" s="61"/>
      <c r="H99" s="113" t="s">
        <v>7</v>
      </c>
      <c r="I99" s="113"/>
      <c r="J99" s="75">
        <f>Info!K9</f>
        <v>0</v>
      </c>
      <c r="K99" s="57" t="s">
        <v>10</v>
      </c>
      <c r="L99" s="175" t="s">
        <v>254</v>
      </c>
      <c r="M99" s="65"/>
    </row>
    <row r="100" spans="1:13" ht="12.75">
      <c r="A100" s="113" t="s">
        <v>11</v>
      </c>
      <c r="B100" s="113"/>
      <c r="C100" s="57" t="s">
        <v>204</v>
      </c>
      <c r="D100" s="57" t="s">
        <v>24</v>
      </c>
      <c r="E100" s="64" t="s">
        <v>208</v>
      </c>
      <c r="F100" s="65"/>
      <c r="G100" s="61"/>
      <c r="H100" s="113" t="s">
        <v>11</v>
      </c>
      <c r="I100" s="113"/>
      <c r="J100" s="57" t="s">
        <v>250</v>
      </c>
      <c r="K100" s="57" t="s">
        <v>24</v>
      </c>
      <c r="L100" s="64" t="s">
        <v>255</v>
      </c>
      <c r="M100" s="65"/>
    </row>
    <row r="101" spans="1:13" ht="12.75">
      <c r="A101" s="110" t="s">
        <v>12</v>
      </c>
      <c r="B101" s="110"/>
      <c r="C101" s="111" t="s">
        <v>205</v>
      </c>
      <c r="D101" s="111"/>
      <c r="E101" s="111" t="s">
        <v>206</v>
      </c>
      <c r="F101" s="111"/>
      <c r="G101" s="61"/>
      <c r="H101" s="110" t="s">
        <v>12</v>
      </c>
      <c r="I101" s="110"/>
      <c r="J101" s="111" t="s">
        <v>251</v>
      </c>
      <c r="K101" s="111"/>
      <c r="L101" s="111" t="s">
        <v>252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44744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43">
        <f>RESULTADOS!B59</f>
        <v>3</v>
      </c>
      <c r="F24" s="143"/>
      <c r="G24" s="144" t="str">
        <f>RESULTADOS!E57</f>
        <v>4</v>
      </c>
      <c r="H24" s="144"/>
      <c r="I24" s="143">
        <f>RESULTADOS!C57</f>
        <v>0</v>
      </c>
      <c r="J24" s="145"/>
      <c r="K24" s="48"/>
    </row>
    <row r="25" spans="2:11" ht="32.25">
      <c r="B25" s="47" t="s">
        <v>77</v>
      </c>
      <c r="C25" s="141">
        <v>2</v>
      </c>
      <c r="D25" s="142"/>
      <c r="E25" s="143">
        <f>RESULTADOS!B71</f>
        <v>1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77</v>
      </c>
      <c r="C26" s="141">
        <v>3</v>
      </c>
      <c r="D26" s="142"/>
      <c r="E26" s="143">
        <f>RESULTADOS!B83</f>
        <v>4</v>
      </c>
      <c r="F26" s="143"/>
      <c r="G26" s="144" t="str">
        <f>RESULTADOS!E81</f>
        <v>3</v>
      </c>
      <c r="H26" s="144"/>
      <c r="I26" s="143">
        <f>RESULTADOS!C81</f>
        <v>0</v>
      </c>
      <c r="J26" s="145"/>
      <c r="K26" s="48"/>
    </row>
    <row r="27" spans="2:11" ht="32.25">
      <c r="B27" s="47" t="s">
        <v>77</v>
      </c>
      <c r="C27" s="141">
        <v>4</v>
      </c>
      <c r="D27" s="142"/>
      <c r="E27" s="143">
        <f>RESULTADOS!B95</f>
        <v>8</v>
      </c>
      <c r="F27" s="143"/>
      <c r="G27" s="144">
        <f>RESULTADOS!E93</f>
        <v>0</v>
      </c>
      <c r="H27" s="144"/>
      <c r="I27" s="143">
        <f>RESULTADOS!C93</f>
        <v>0</v>
      </c>
      <c r="J27" s="145"/>
      <c r="K27" s="48"/>
    </row>
    <row r="28" spans="2:11" ht="32.25">
      <c r="B28" s="47" t="s">
        <v>77</v>
      </c>
      <c r="C28" s="141">
        <v>5</v>
      </c>
      <c r="D28" s="142"/>
      <c r="E28" s="143">
        <f>RESULTADOS!I59</f>
        <v>3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4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5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6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LOS ALAMITOS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76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44744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3</v>
      </c>
      <c r="F24" s="160"/>
      <c r="G24" s="161" t="str">
        <f>RESULTADOS!E57</f>
        <v>4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 t="str">
        <f>RESULTADOS!E81</f>
        <v>3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36"/>
    </row>
    <row r="36" spans="2:11" ht="20.25" thickBot="1">
      <c r="B36" s="35"/>
      <c r="C36" s="126" t="s">
        <v>95</v>
      </c>
      <c r="D36" s="127"/>
      <c r="E36" s="127"/>
      <c r="F36" s="127"/>
      <c r="G36" s="127" t="s">
        <v>95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88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 t="s">
        <v>95</v>
      </c>
      <c r="J39" s="136"/>
      <c r="K39" s="41"/>
      <c r="L39" s="41"/>
    </row>
    <row r="40" spans="3:12" ht="12.75" customHeight="1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LOS ALAMITOS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92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3" t="s">
        <v>78</v>
      </c>
      <c r="D22" s="154"/>
      <c r="E22" s="155" t="s">
        <v>79</v>
      </c>
      <c r="F22" s="155"/>
      <c r="G22" s="155" t="s">
        <v>80</v>
      </c>
      <c r="H22" s="155"/>
      <c r="I22" s="156" t="s">
        <v>81</v>
      </c>
      <c r="J22" s="157"/>
      <c r="K22" s="48"/>
    </row>
    <row r="23" spans="2:11" ht="12.75">
      <c r="B23" s="47"/>
      <c r="C23" s="158" t="s">
        <v>82</v>
      </c>
      <c r="D23" s="147"/>
      <c r="E23" s="146" t="s">
        <v>83</v>
      </c>
      <c r="F23" s="147"/>
      <c r="G23" s="146" t="s">
        <v>84</v>
      </c>
      <c r="H23" s="147"/>
      <c r="I23" s="146" t="s">
        <v>85</v>
      </c>
      <c r="J23" s="148"/>
      <c r="K23" s="48"/>
    </row>
    <row r="24" spans="2:11" ht="32.25">
      <c r="B24" s="47" t="s">
        <v>77</v>
      </c>
      <c r="C24" s="141">
        <v>1</v>
      </c>
      <c r="D24" s="142"/>
      <c r="E24" s="159">
        <f>RESULTADOS!B59</f>
        <v>3</v>
      </c>
      <c r="F24" s="160"/>
      <c r="G24" s="161" t="str">
        <f>RESULTADOS!E57</f>
        <v>4</v>
      </c>
      <c r="H24" s="161"/>
      <c r="I24" s="159">
        <f>RESULTADOS!C57</f>
        <v>0</v>
      </c>
      <c r="J24" s="162"/>
      <c r="K24" s="48"/>
    </row>
    <row r="25" spans="2:11" ht="32.25">
      <c r="B25" s="47" t="s">
        <v>77</v>
      </c>
      <c r="C25" s="141">
        <v>2</v>
      </c>
      <c r="D25" s="142"/>
      <c r="E25" s="159">
        <f>RESULTADOS!B71</f>
        <v>1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77</v>
      </c>
      <c r="C26" s="141">
        <v>3</v>
      </c>
      <c r="D26" s="142"/>
      <c r="E26" s="159">
        <f>RESULTADOS!B83</f>
        <v>4</v>
      </c>
      <c r="F26" s="160"/>
      <c r="G26" s="161" t="str">
        <f>RESULTADOS!E81</f>
        <v>3</v>
      </c>
      <c r="H26" s="161"/>
      <c r="I26" s="159">
        <f>RESULTADOS!C81</f>
        <v>0</v>
      </c>
      <c r="J26" s="162"/>
      <c r="K26" s="48"/>
    </row>
    <row r="27" spans="2:11" ht="32.25">
      <c r="B27" s="47" t="s">
        <v>77</v>
      </c>
      <c r="C27" s="141">
        <v>4</v>
      </c>
      <c r="D27" s="142"/>
      <c r="E27" s="159">
        <f>RESULTADOS!B95</f>
        <v>8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77</v>
      </c>
      <c r="C28" s="141">
        <v>5</v>
      </c>
      <c r="D28" s="142"/>
      <c r="E28" s="159">
        <f>RESULTADOS!I59</f>
        <v>3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4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5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6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86</v>
      </c>
      <c r="D35" s="123"/>
      <c r="E35" s="123"/>
      <c r="F35" s="123"/>
      <c r="G35" s="124" t="s">
        <v>87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95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88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89</v>
      </c>
      <c r="D39" s="133"/>
      <c r="E39" s="134" t="s">
        <v>90</v>
      </c>
      <c r="F39" s="134"/>
      <c r="G39" s="134" t="s">
        <v>91</v>
      </c>
      <c r="H39" s="134"/>
      <c r="I39" s="135">
        <v>0</v>
      </c>
      <c r="J39" s="136"/>
    </row>
    <row r="40" spans="3:12" ht="13.5" thickBot="1">
      <c r="C40" s="139" t="s">
        <v>94</v>
      </c>
      <c r="D40" s="140"/>
      <c r="E40" s="121" t="s">
        <v>95</v>
      </c>
      <c r="F40" s="121"/>
      <c r="G40" s="121" t="s">
        <v>95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93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89</v>
      </c>
      <c r="D43" s="133"/>
      <c r="E43" s="134" t="s">
        <v>90</v>
      </c>
      <c r="F43" s="134"/>
      <c r="G43" s="134" t="s">
        <v>91</v>
      </c>
      <c r="H43" s="134"/>
      <c r="I43" s="135"/>
      <c r="J43" s="136"/>
    </row>
    <row r="44" spans="3:10" ht="13.5" thickBot="1">
      <c r="C44" s="139" t="s">
        <v>96</v>
      </c>
      <c r="D44" s="140"/>
      <c r="E44" s="121" t="s">
        <v>95</v>
      </c>
      <c r="F44" s="121"/>
      <c r="G44" s="121" t="s">
        <v>95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2022-07-03T14:15:29Z</dcterms:modified>
  <cp:category/>
  <cp:version/>
  <cp:contentType/>
  <cp:contentStatus/>
</cp:coreProperties>
</file>