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'RESULTADOS'!$A$1:$M$86</definedName>
  </definedNames>
  <calcPr fullCalcOnLoad="1"/>
</workbook>
</file>

<file path=xl/sharedStrings.xml><?xml version="1.0" encoding="utf-8"?>
<sst xmlns="http://schemas.openxmlformats.org/spreadsheetml/2006/main" count="732" uniqueCount="279">
  <si>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</si>
  <si>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</si>
  <si>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</si>
  <si>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</si>
  <si>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</si>
  <si>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</si>
  <si>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</si>
  <si>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</si>
  <si>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</si>
  <si>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</si>
  <si>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</si>
  <si>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</si>
  <si>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</si>
  <si>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</si>
  <si>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</si>
  <si>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</si>
  <si>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</si>
  <si>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</si>
  <si>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</si>
  <si>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</si>
  <si>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</si>
  <si>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</si>
  <si>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</si>
  <si>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</si>
  <si>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</si>
  <si>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</si>
  <si>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</si>
  <si>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</si>
  <si>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</si>
  <si>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</si>
  <si>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</si>
  <si>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</si>
  <si>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</si>
  <si>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</si>
  <si>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</si>
  <si>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</si>
  <si>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</si>
  <si>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</si>
  <si>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</si>
  <si>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</si>
  <si>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</si>
  <si>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</si>
  <si>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</si>
  <si>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</si>
  <si>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</si>
  <si>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</si>
  <si>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</si>
  <si>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</si>
  <si>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</si>
  <si>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</si>
  <si>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</si>
  <si>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</si>
  <si>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</si>
  <si>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</si>
  <si>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</si>
  <si>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</si>
  <si>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</si>
  <si>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</si>
  <si>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</si>
  <si>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</si>
  <si>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</si>
  <si>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</si>
  <si>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</si>
  <si>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</si>
  <si>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</si>
  <si>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</si>
  <si>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</si>
  <si>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</si>
  <si>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</si>
  <si>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</si>
  <si>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</si>
  <si>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</si>
  <si>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</si>
  <si>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</si>
  <si>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</si>
  <si>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</si>
  <si>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</si>
  <si>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</si>
  <si>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</si>
  <si>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</si>
  <si>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</si>
  <si>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</si>
  <si>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</si>
  <si>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</si>
  <si>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</si>
  <si>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</si>
  <si>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</si>
  <si>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</si>
  <si>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</si>
  <si>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</si>
  <si>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</si>
  <si>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</si>
  <si>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</si>
  <si>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</si>
  <si>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</si>
  <si>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</si>
  <si>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</si>
  <si>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</si>
  <si>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</si>
  <si>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</si>
  <si>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</si>
  <si>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</si>
  <si>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</si>
  <si>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</si>
  <si>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</si>
  <si>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TRI-STATE</t>
  </si>
  <si>
    <t>EVENING</t>
  </si>
  <si>
    <t>RACE 16</t>
  </si>
  <si>
    <t>Tri-State 2022-07-07 Evening  Race: 1   </t>
  </si>
  <si>
    <t>PRG</t>
  </si>
  <si>
    <t>Runner</t>
  </si>
  <si>
    <t>Win</t>
  </si>
  <si>
    <t>Place</t>
  </si>
  <si>
    <t>Show</t>
  </si>
  <si>
    <t> Straightnochaser   </t>
  </si>
  <si>
    <t> 11.00   </t>
  </si>
  <si>
    <t> 4.60   </t>
  </si>
  <si>
    <t> 4.20   </t>
  </si>
  <si>
    <t> Agape Moo   </t>
  </si>
  <si>
    <t>     </t>
  </si>
  <si>
    <t> 5.20   </t>
  </si>
  <si>
    <t> 3.40   </t>
  </si>
  <si>
    <t> Js Doggun Lucky   </t>
  </si>
  <si>
    <t> 3.00   </t>
  </si>
  <si>
    <t>Tri-State 2022-07-07 Evening  Race: 2   </t>
  </si>
  <si>
    <t> Artex Ebbets   </t>
  </si>
  <si>
    <t> 10.80   </t>
  </si>
  <si>
    <t> 7.00   </t>
  </si>
  <si>
    <t> Jw Shalamar   </t>
  </si>
  <si>
    <t> 13.40   </t>
  </si>
  <si>
    <t> 6.00   </t>
  </si>
  <si>
    <t> Gls Ringleader   </t>
  </si>
  <si>
    <t> 3.20   </t>
  </si>
  <si>
    <t>Tri-State 2022-07-07 Evening  Race: 3   </t>
  </si>
  <si>
    <t> Coach Oh Boy   </t>
  </si>
  <si>
    <t> 15.60   </t>
  </si>
  <si>
    <t> 6.60   </t>
  </si>
  <si>
    <t> Super C Damar   </t>
  </si>
  <si>
    <t> 8.20   </t>
  </si>
  <si>
    <t> Snl High Tide   </t>
  </si>
  <si>
    <t>Tri-State 2022-07-07 Evening  Race: 4   </t>
  </si>
  <si>
    <t> Hello Brandon   </t>
  </si>
  <si>
    <t> O Ya Wolverine   </t>
  </si>
  <si>
    <t> 5.60   </t>
  </si>
  <si>
    <t> 4.00   </t>
  </si>
  <si>
    <t> Ts Lainey Wilson   </t>
  </si>
  <si>
    <t> 3.60   </t>
  </si>
  <si>
    <t>Tri-State 2022-07-07 Evening  Race: 5   </t>
  </si>
  <si>
    <t> Flying Melania   </t>
  </si>
  <si>
    <t> 11.40   </t>
  </si>
  <si>
    <t> 7.60   </t>
  </si>
  <si>
    <t> 3.80   </t>
  </si>
  <si>
    <t> Arkans Jd Hazel   </t>
  </si>
  <si>
    <t> Superior Aspen   </t>
  </si>
  <si>
    <t>Tri-State 2022-07-07 Evening  Race: 6   </t>
  </si>
  <si>
    <t> Ww Ignatius   </t>
  </si>
  <si>
    <t> 16.80   </t>
  </si>
  <si>
    <t> 9.40   </t>
  </si>
  <si>
    <t> 4.80   </t>
  </si>
  <si>
    <t> Maddie Hays   </t>
  </si>
  <si>
    <t> Richie T   </t>
  </si>
  <si>
    <t> 5.60 </t>
  </si>
  <si>
    <t>Tri-State 2022-07-07 Evening  Race: 7   </t>
  </si>
  <si>
    <t> Oshkosh Friday   </t>
  </si>
  <si>
    <t> 24.20   </t>
  </si>
  <si>
    <t> 6.40   </t>
  </si>
  <si>
    <t> 4.40   </t>
  </si>
  <si>
    <t> O Ya Rush Baby   </t>
  </si>
  <si>
    <t> Stoney Baloney   </t>
  </si>
  <si>
    <t> 5.00</t>
  </si>
  <si>
    <t>30.40</t>
  </si>
  <si>
    <t>36.20</t>
  </si>
  <si>
    <t>35.00</t>
  </si>
  <si>
    <t>16.80</t>
  </si>
  <si>
    <t>26.20</t>
  </si>
  <si>
    <t>67.00</t>
  </si>
  <si>
    <t>36.00</t>
  </si>
  <si>
    <t>337.40</t>
  </si>
  <si>
    <t>2/1/4/7</t>
  </si>
  <si>
    <t>1984.00</t>
  </si>
  <si>
    <t>277.40</t>
  </si>
  <si>
    <t>6/7/1/3</t>
  </si>
  <si>
    <t>1576.80</t>
  </si>
  <si>
    <t>61.40</t>
  </si>
  <si>
    <t>6/8/4/2</t>
  </si>
  <si>
    <t>1848.00</t>
  </si>
  <si>
    <t>162.80</t>
  </si>
  <si>
    <t>2/5/4/1</t>
  </si>
  <si>
    <t>552.80</t>
  </si>
  <si>
    <t>559.00</t>
  </si>
  <si>
    <t>8/5/2/6</t>
  </si>
  <si>
    <t>3002.00</t>
  </si>
  <si>
    <t>445.00</t>
  </si>
  <si>
    <t>8/1/3/5</t>
  </si>
  <si>
    <t>487.00</t>
  </si>
  <si>
    <t>6/1/5/2</t>
  </si>
  <si>
    <t>1794.20</t>
  </si>
  <si>
    <t>34.40</t>
  </si>
  <si>
    <t>Tri-State 2022-07-07 Evening  Race: 8   </t>
  </si>
  <si>
    <t> Snl Visionary   </t>
  </si>
  <si>
    <t> 19.00   </t>
  </si>
  <si>
    <t> 5.40   </t>
  </si>
  <si>
    <t> Central Perk   </t>
  </si>
  <si>
    <t> 13.00   </t>
  </si>
  <si>
    <t> Wd M One Abrams   </t>
  </si>
  <si>
    <t> 4.40 </t>
  </si>
  <si>
    <t>508.20</t>
  </si>
  <si>
    <t>1/2/5/8</t>
  </si>
  <si>
    <t>1579.60</t>
  </si>
  <si>
    <t>ri-State 2022-07-07 Evening  Race: 9   </t>
  </si>
  <si>
    <t> Flying Michonne   </t>
  </si>
  <si>
    <t> 10.20   </t>
  </si>
  <si>
    <t> O Ya Jewel   </t>
  </si>
  <si>
    <t> Craigie Livewire   </t>
  </si>
  <si>
    <t> 6.00</t>
  </si>
  <si>
    <t>23.40</t>
  </si>
  <si>
    <t>1/5/7/2</t>
  </si>
  <si>
    <t>1984.20</t>
  </si>
  <si>
    <t>17.40</t>
  </si>
  <si>
    <t>Tri-State 2022-07-07 Evening  Race: 10   </t>
  </si>
  <si>
    <t> Barts Make Cents   </t>
  </si>
  <si>
    <t> 2.80   </t>
  </si>
  <si>
    <t> 2.60   </t>
  </si>
  <si>
    <t> Loyal Julio   </t>
  </si>
  <si>
    <t> Arkanstd Cynthia   </t>
  </si>
  <si>
    <t> 5.80 </t>
  </si>
  <si>
    <t>134.20</t>
  </si>
  <si>
    <t>1/8/7/4</t>
  </si>
  <si>
    <t>621.20</t>
  </si>
  <si>
    <t>Tri-State 2022-07-07 Evening  Race: 11   </t>
  </si>
  <si>
    <t> Flying Ares   </t>
  </si>
  <si>
    <t> 7.80   </t>
  </si>
  <si>
    <t> Irish Embassy   </t>
  </si>
  <si>
    <t> Mac's Sidnyjames   </t>
  </si>
  <si>
    <t> 3.60</t>
  </si>
  <si>
    <t>34.20</t>
  </si>
  <si>
    <t>146.60</t>
  </si>
  <si>
    <t>2/3/1/7</t>
  </si>
  <si>
    <t>764.80</t>
  </si>
  <si>
    <t>25.20</t>
  </si>
  <si>
    <t>9.20</t>
  </si>
  <si>
    <t>Tri-State 2022-07-07 Evening  Race: 12   </t>
  </si>
  <si>
    <t> Cet High Ball   </t>
  </si>
  <si>
    <t> 12.80   </t>
  </si>
  <si>
    <t> Rck Matador   </t>
  </si>
  <si>
    <t> Joe Dirty   </t>
  </si>
  <si>
    <t> 6.20   </t>
  </si>
  <si>
    <t>Tri-State 2022-07-07 Evening  Race: 13   </t>
  </si>
  <si>
    <t> Mac's Augie   </t>
  </si>
  <si>
    <t> 2.40   </t>
  </si>
  <si>
    <t> Hl's Kirk   </t>
  </si>
  <si>
    <t> Ts Dustin Lynch   </t>
  </si>
  <si>
    <t>351.40</t>
  </si>
  <si>
    <t>8/7/1/5</t>
  </si>
  <si>
    <t>1523.80</t>
  </si>
  <si>
    <t>75.60</t>
  </si>
  <si>
    <t>4/8/6/3-4/8/6/1</t>
  </si>
  <si>
    <t>161.00-210.20</t>
  </si>
  <si>
    <t>Tri-State 2022-07-07 Evening  Race: 14   </t>
  </si>
  <si>
    <t> Coach Tanteo   </t>
  </si>
  <si>
    <t> 9.20   </t>
  </si>
  <si>
    <t> Rf Snowball   </t>
  </si>
  <si>
    <t> 15.00   </t>
  </si>
  <si>
    <t> Fly Lori Hayden   </t>
  </si>
  <si>
    <t> 2.60</t>
  </si>
  <si>
    <t>38.40</t>
  </si>
  <si>
    <t>349.20</t>
  </si>
  <si>
    <t>8/7/1/2</t>
  </si>
  <si>
    <t>2350.40</t>
  </si>
  <si>
    <t>29.40</t>
  </si>
  <si>
    <t>Tri-State 2022-07-07 Evening  Race: 15   </t>
  </si>
  <si>
    <t> Crocket   </t>
  </si>
  <si>
    <t> 11.20   </t>
  </si>
  <si>
    <t> Turbo Rebecca   </t>
  </si>
  <si>
    <t> Superior Bonnie   </t>
  </si>
  <si>
    <t> 3.00 </t>
  </si>
  <si>
    <t>144.80</t>
  </si>
  <si>
    <t>1/5/8/7</t>
  </si>
  <si>
    <t>745.60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</si>
</sst>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55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7" fillId="34" borderId="19" xfId="0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8" fillId="34" borderId="15" xfId="0" applyFont="1" applyFill="1" applyBorder="1" applyAlignment="1">
      <alignment horizontal="center" vertical="center"/>
    </xf>
    <xf numFmtId="176" fontId="69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70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1" fillId="0" borderId="20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shrinkToFit="1"/>
    </xf>
    <xf numFmtId="0" fontId="73" fillId="0" borderId="0" xfId="0" applyFont="1" applyBorder="1" applyAlignment="1">
      <alignment vertical="top" wrapText="1"/>
    </xf>
    <xf numFmtId="177" fontId="74" fillId="0" borderId="0" xfId="0" applyNumberFormat="1" applyFont="1" applyBorder="1" applyAlignment="1">
      <alignment vertical="center" wrapText="1"/>
    </xf>
    <xf numFmtId="177" fontId="74" fillId="0" borderId="0" xfId="0" applyNumberFormat="1" applyFont="1" applyBorder="1" applyAlignment="1">
      <alignment horizontal="left" vertical="center" wrapText="1"/>
    </xf>
    <xf numFmtId="0" fontId="73" fillId="0" borderId="21" xfId="0" applyFont="1" applyBorder="1" applyAlignment="1">
      <alignment horizontal="center" vertical="center" wrapText="1"/>
    </xf>
    <xf numFmtId="49" fontId="73" fillId="0" borderId="21" xfId="0" applyNumberFormat="1" applyFont="1" applyBorder="1" applyAlignment="1">
      <alignment horizontal="center" vertical="top" wrapText="1"/>
    </xf>
    <xf numFmtId="0" fontId="73" fillId="0" borderId="21" xfId="0" applyFont="1" applyBorder="1" applyAlignment="1">
      <alignment horizontal="center" vertical="top" wrapText="1"/>
    </xf>
    <xf numFmtId="178" fontId="7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3" fillId="0" borderId="0" xfId="0" applyNumberFormat="1" applyFont="1" applyBorder="1" applyAlignment="1">
      <alignment horizontal="center" vertical="center" wrapText="1"/>
    </xf>
    <xf numFmtId="178" fontId="73" fillId="0" borderId="0" xfId="0" applyNumberFormat="1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49" fontId="73" fillId="0" borderId="0" xfId="0" applyNumberFormat="1" applyFont="1" applyBorder="1" applyAlignment="1">
      <alignment horizontal="center" vertical="top" wrapText="1"/>
    </xf>
    <xf numFmtId="0" fontId="73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49" fontId="0" fillId="35" borderId="22" xfId="0" applyNumberFormat="1" applyFont="1" applyFill="1" applyBorder="1" applyAlignment="1">
      <alignment horizontal="center" vertical="center"/>
    </xf>
    <xf numFmtId="0" fontId="75" fillId="36" borderId="23" xfId="0" applyFont="1" applyFill="1" applyBorder="1" applyAlignment="1">
      <alignment/>
    </xf>
    <xf numFmtId="0" fontId="75" fillId="36" borderId="24" xfId="0" applyFont="1" applyFill="1" applyBorder="1" applyAlignment="1">
      <alignment/>
    </xf>
    <xf numFmtId="0" fontId="75" fillId="36" borderId="25" xfId="0" applyFont="1" applyFill="1" applyBorder="1" applyAlignment="1">
      <alignment/>
    </xf>
    <xf numFmtId="0" fontId="76" fillId="37" borderId="26" xfId="0" applyFont="1" applyFill="1" applyBorder="1" applyAlignment="1">
      <alignment horizontal="center" wrapText="1"/>
    </xf>
    <xf numFmtId="0" fontId="76" fillId="37" borderId="26" xfId="0" applyFont="1" applyFill="1" applyBorder="1" applyAlignment="1">
      <alignment horizontal="left" wrapText="1"/>
    </xf>
    <xf numFmtId="0" fontId="76" fillId="37" borderId="26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8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174" fontId="72" fillId="0" borderId="18" xfId="0" applyNumberFormat="1" applyFont="1" applyBorder="1" applyAlignment="1">
      <alignment horizontal="center" vertical="center" wrapText="1"/>
    </xf>
    <xf numFmtId="174" fontId="72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4" borderId="28" xfId="0" applyFont="1" applyFill="1" applyBorder="1" applyAlignment="1">
      <alignment horizontal="center" vertical="top" wrapText="1"/>
    </xf>
    <xf numFmtId="0" fontId="77" fillId="34" borderId="29" xfId="0" applyFont="1" applyFill="1" applyBorder="1" applyAlignment="1">
      <alignment horizontal="center" vertical="top" wrapText="1"/>
    </xf>
    <xf numFmtId="0" fontId="77" fillId="34" borderId="30" xfId="0" applyFont="1" applyFill="1" applyBorder="1" applyAlignment="1">
      <alignment horizontal="center" vertical="top" wrapText="1"/>
    </xf>
    <xf numFmtId="0" fontId="77" fillId="34" borderId="31" xfId="0" applyFont="1" applyFill="1" applyBorder="1" applyAlignment="1">
      <alignment horizontal="center" vertical="top" wrapText="1"/>
    </xf>
    <xf numFmtId="0" fontId="77" fillId="34" borderId="32" xfId="0" applyFont="1" applyFill="1" applyBorder="1" applyAlignment="1">
      <alignment horizontal="center" vertical="top" wrapText="1"/>
    </xf>
    <xf numFmtId="0" fontId="77" fillId="34" borderId="33" xfId="0" applyFont="1" applyFill="1" applyBorder="1" applyAlignment="1">
      <alignment horizontal="center" vertical="top" wrapText="1"/>
    </xf>
    <xf numFmtId="0" fontId="77" fillId="34" borderId="13" xfId="0" applyFont="1" applyFill="1" applyBorder="1" applyAlignment="1">
      <alignment horizontal="center" vertical="top" wrapText="1"/>
    </xf>
    <xf numFmtId="0" fontId="77" fillId="34" borderId="14" xfId="0" applyFont="1" applyFill="1" applyBorder="1" applyAlignment="1">
      <alignment horizontal="center" vertical="top" wrapText="1"/>
    </xf>
    <xf numFmtId="0" fontId="77" fillId="34" borderId="34" xfId="0" applyFont="1" applyFill="1" applyBorder="1" applyAlignment="1">
      <alignment horizontal="center" vertical="top" wrapText="1"/>
    </xf>
    <xf numFmtId="0" fontId="78" fillId="0" borderId="35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174" fontId="72" fillId="0" borderId="36" xfId="0" applyNumberFormat="1" applyFont="1" applyBorder="1" applyAlignment="1">
      <alignment horizontal="center" vertical="center" wrapText="1"/>
    </xf>
    <xf numFmtId="177" fontId="73" fillId="0" borderId="37" xfId="0" applyNumberFormat="1" applyFont="1" applyBorder="1" applyAlignment="1">
      <alignment horizontal="center" vertical="center" wrapText="1"/>
    </xf>
    <xf numFmtId="177" fontId="73" fillId="0" borderId="38" xfId="0" applyNumberFormat="1" applyFont="1" applyBorder="1" applyAlignment="1">
      <alignment horizontal="center" vertical="center" wrapText="1"/>
    </xf>
    <xf numFmtId="177" fontId="73" fillId="0" borderId="39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3" fillId="0" borderId="18" xfId="0" applyFont="1" applyBorder="1" applyAlignment="1">
      <alignment horizontal="center" vertical="top" wrapText="1"/>
    </xf>
    <xf numFmtId="178" fontId="73" fillId="0" borderId="0" xfId="0" applyNumberFormat="1" applyFont="1" applyBorder="1" applyAlignment="1">
      <alignment horizontal="center" vertical="center" wrapText="1"/>
    </xf>
    <xf numFmtId="178" fontId="73" fillId="0" borderId="34" xfId="0" applyNumberFormat="1" applyFont="1" applyBorder="1" applyAlignment="1">
      <alignment horizontal="center" vertical="center" wrapText="1"/>
    </xf>
    <xf numFmtId="178" fontId="73" fillId="0" borderId="20" xfId="0" applyNumberFormat="1" applyFont="1" applyBorder="1" applyAlignment="1">
      <alignment horizontal="center" vertical="center" wrapText="1"/>
    </xf>
    <xf numFmtId="178" fontId="73" fillId="0" borderId="40" xfId="0" applyNumberFormat="1" applyFont="1" applyBorder="1" applyAlignment="1">
      <alignment horizontal="center" vertical="center" wrapText="1"/>
    </xf>
    <xf numFmtId="49" fontId="73" fillId="0" borderId="41" xfId="0" applyNumberFormat="1" applyFont="1" applyBorder="1" applyAlignment="1">
      <alignment horizontal="center" vertical="center" wrapText="1"/>
    </xf>
    <xf numFmtId="49" fontId="73" fillId="0" borderId="42" xfId="0" applyNumberFormat="1" applyFont="1" applyBorder="1" applyAlignment="1">
      <alignment horizontal="center" vertical="center" wrapText="1"/>
    </xf>
    <xf numFmtId="0" fontId="78" fillId="0" borderId="41" xfId="0" applyFont="1" applyBorder="1" applyAlignment="1">
      <alignment horizontal="center" vertical="center" wrapText="1"/>
    </xf>
    <xf numFmtId="0" fontId="78" fillId="0" borderId="42" xfId="0" applyFont="1" applyBorder="1" applyAlignment="1">
      <alignment horizontal="center" vertical="center" wrapText="1"/>
    </xf>
    <xf numFmtId="174" fontId="72" fillId="0" borderId="42" xfId="0" applyNumberFormat="1" applyFont="1" applyBorder="1" applyAlignment="1">
      <alignment horizontal="center" vertical="center" wrapText="1"/>
    </xf>
    <xf numFmtId="174" fontId="72" fillId="0" borderId="42" xfId="0" applyNumberFormat="1" applyFont="1" applyBorder="1" applyAlignment="1">
      <alignment horizontal="center" vertical="center" shrinkToFit="1"/>
    </xf>
    <xf numFmtId="174" fontId="72" fillId="0" borderId="43" xfId="0" applyNumberFormat="1" applyFont="1" applyBorder="1" applyAlignment="1">
      <alignment horizontal="center" vertical="center" wrapText="1"/>
    </xf>
    <xf numFmtId="0" fontId="73" fillId="0" borderId="42" xfId="0" applyFont="1" applyBorder="1" applyAlignment="1">
      <alignment horizontal="center" vertical="center" wrapText="1"/>
    </xf>
    <xf numFmtId="2" fontId="73" fillId="0" borderId="44" xfId="0" applyNumberFormat="1" applyFont="1" applyBorder="1" applyAlignment="1">
      <alignment horizontal="center" vertical="top" wrapText="1"/>
    </xf>
    <xf numFmtId="2" fontId="73" fillId="0" borderId="45" xfId="0" applyNumberFormat="1" applyFont="1" applyBorder="1" applyAlignment="1">
      <alignment horizontal="center" vertical="top" wrapText="1"/>
    </xf>
    <xf numFmtId="0" fontId="73" fillId="0" borderId="45" xfId="0" applyFont="1" applyBorder="1" applyAlignment="1">
      <alignment horizontal="center" vertical="top" wrapText="1"/>
    </xf>
    <xf numFmtId="0" fontId="73" fillId="0" borderId="46" xfId="0" applyFont="1" applyBorder="1" applyAlignment="1">
      <alignment horizontal="center" vertical="top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49" fontId="72" fillId="0" borderId="18" xfId="0" applyNumberFormat="1" applyFont="1" applyBorder="1" applyAlignment="1">
      <alignment horizontal="center" vertical="center" wrapText="1"/>
    </xf>
    <xf numFmtId="0" fontId="72" fillId="0" borderId="18" xfId="0" applyNumberFormat="1" applyFont="1" applyBorder="1" applyAlignment="1">
      <alignment horizontal="center" vertical="center" wrapText="1"/>
    </xf>
    <xf numFmtId="0" fontId="72" fillId="0" borderId="18" xfId="0" applyNumberFormat="1" applyFont="1" applyBorder="1" applyAlignment="1">
      <alignment horizontal="center" vertical="center" shrinkToFit="1"/>
    </xf>
    <xf numFmtId="0" fontId="72" fillId="0" borderId="36" xfId="0" applyNumberFormat="1" applyFont="1" applyBorder="1" applyAlignment="1">
      <alignment horizontal="center" vertical="center" wrapText="1"/>
    </xf>
    <xf numFmtId="49" fontId="72" fillId="0" borderId="42" xfId="0" applyNumberFormat="1" applyFont="1" applyBorder="1" applyAlignment="1">
      <alignment horizontal="center" vertical="center" wrapText="1"/>
    </xf>
    <xf numFmtId="0" fontId="72" fillId="0" borderId="42" xfId="0" applyNumberFormat="1" applyFont="1" applyBorder="1" applyAlignment="1">
      <alignment horizontal="center" vertical="center" wrapText="1"/>
    </xf>
    <xf numFmtId="0" fontId="72" fillId="0" borderId="42" xfId="0" applyNumberFormat="1" applyFont="1" applyBorder="1" applyAlignment="1">
      <alignment horizontal="center" vertical="center" shrinkToFit="1"/>
    </xf>
    <xf numFmtId="0" fontId="72" fillId="0" borderId="43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0</xdr:row>
      <xdr:rowOff>47625</xdr:rowOff>
    </xdr:from>
    <xdr:to>
      <xdr:col>12</xdr:col>
      <xdr:colOff>419100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47625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workbookViewId="0" topLeftCell="A61">
      <selection activeCell="B96" sqref="B96"/>
    </sheetView>
  </sheetViews>
  <sheetFormatPr defaultColWidth="11.421875" defaultRowHeight="12.75"/>
  <cols>
    <col min="1" max="16384" width="11.421875" style="5" customWidth="1"/>
  </cols>
  <sheetData>
    <row r="1" spans="1:5" ht="12.75">
      <c r="A1" s="149" t="s">
        <v>108</v>
      </c>
      <c r="B1" s="150"/>
      <c r="C1" s="150"/>
      <c r="D1" s="150"/>
      <c r="E1" s="151"/>
    </row>
    <row r="2" spans="1:5" ht="12.75">
      <c r="A2" s="152" t="s">
        <v>109</v>
      </c>
      <c r="B2" s="152" t="s">
        <v>110</v>
      </c>
      <c r="C2" s="152" t="s">
        <v>111</v>
      </c>
      <c r="D2" s="152" t="s">
        <v>112</v>
      </c>
      <c r="E2" s="152" t="s">
        <v>113</v>
      </c>
    </row>
    <row r="3" spans="1:5" ht="25.5">
      <c r="A3" s="152">
        <v>2</v>
      </c>
      <c r="B3" s="153" t="s">
        <v>114</v>
      </c>
      <c r="C3" s="154" t="s">
        <v>115</v>
      </c>
      <c r="D3" s="154" t="s">
        <v>116</v>
      </c>
      <c r="E3" s="154" t="s">
        <v>117</v>
      </c>
    </row>
    <row r="4" spans="1:10" ht="25.5">
      <c r="A4" s="152">
        <v>1</v>
      </c>
      <c r="B4" s="153" t="s">
        <v>118</v>
      </c>
      <c r="C4" s="154" t="s">
        <v>119</v>
      </c>
      <c r="D4" s="154" t="s">
        <v>120</v>
      </c>
      <c r="E4" s="154" t="s">
        <v>121</v>
      </c>
      <c r="G4" s="23" t="s">
        <v>29</v>
      </c>
      <c r="H4" s="23" t="s">
        <v>30</v>
      </c>
      <c r="I4" s="23" t="s">
        <v>43</v>
      </c>
      <c r="J4" s="23" t="s">
        <v>47</v>
      </c>
    </row>
    <row r="5" spans="1:10" ht="25.5">
      <c r="A5" s="152">
        <v>4</v>
      </c>
      <c r="B5" s="153" t="s">
        <v>122</v>
      </c>
      <c r="C5" s="154" t="s">
        <v>119</v>
      </c>
      <c r="D5" s="154" t="s">
        <v>119</v>
      </c>
      <c r="E5" s="154" t="s">
        <v>123</v>
      </c>
      <c r="G5" s="20" t="s">
        <v>31</v>
      </c>
      <c r="H5" s="24" t="s">
        <v>170</v>
      </c>
      <c r="I5" s="24"/>
      <c r="J5" s="24"/>
    </row>
    <row r="6" spans="1:10" ht="12.75">
      <c r="A6" s="149" t="s">
        <v>124</v>
      </c>
      <c r="B6" s="150"/>
      <c r="C6" s="150"/>
      <c r="D6" s="150"/>
      <c r="E6" s="151"/>
      <c r="G6" s="21" t="s">
        <v>32</v>
      </c>
      <c r="H6" s="25" t="s">
        <v>171</v>
      </c>
      <c r="I6" s="25"/>
      <c r="J6" s="25"/>
    </row>
    <row r="7" spans="1:15" ht="12.75" customHeight="1">
      <c r="A7" s="152" t="s">
        <v>109</v>
      </c>
      <c r="B7" s="152" t="s">
        <v>110</v>
      </c>
      <c r="C7" s="152" t="s">
        <v>111</v>
      </c>
      <c r="D7" s="152" t="s">
        <v>112</v>
      </c>
      <c r="E7" s="152" t="s">
        <v>113</v>
      </c>
      <c r="G7" s="20" t="s">
        <v>33</v>
      </c>
      <c r="H7" s="24" t="s">
        <v>172</v>
      </c>
      <c r="I7" s="24"/>
      <c r="J7" s="24"/>
      <c r="K7" s="7"/>
      <c r="L7" s="7"/>
      <c r="M7" s="7"/>
      <c r="N7" s="7"/>
      <c r="O7" s="7"/>
    </row>
    <row r="8" spans="1:15" ht="12.75" customHeight="1">
      <c r="A8" s="152">
        <v>6</v>
      </c>
      <c r="B8" s="153" t="s">
        <v>125</v>
      </c>
      <c r="C8" s="154" t="s">
        <v>126</v>
      </c>
      <c r="D8" s="154" t="s">
        <v>127</v>
      </c>
      <c r="E8" s="154" t="s">
        <v>116</v>
      </c>
      <c r="G8" s="21" t="s">
        <v>34</v>
      </c>
      <c r="H8" s="25" t="s">
        <v>173</v>
      </c>
      <c r="I8" s="25"/>
      <c r="J8" s="25"/>
      <c r="L8" s="8"/>
      <c r="M8" s="8"/>
      <c r="N8" s="8"/>
      <c r="O8" s="8"/>
    </row>
    <row r="9" spans="1:15" ht="25.5">
      <c r="A9" s="152">
        <v>7</v>
      </c>
      <c r="B9" s="153" t="s">
        <v>128</v>
      </c>
      <c r="C9" s="154" t="s">
        <v>119</v>
      </c>
      <c r="D9" s="154" t="s">
        <v>129</v>
      </c>
      <c r="E9" s="154" t="s">
        <v>130</v>
      </c>
      <c r="G9" s="20" t="s">
        <v>35</v>
      </c>
      <c r="H9" s="24" t="s">
        <v>174</v>
      </c>
      <c r="I9" s="24"/>
      <c r="J9" s="24"/>
      <c r="L9" s="17"/>
      <c r="M9" s="9"/>
      <c r="N9" s="10"/>
      <c r="O9" s="9"/>
    </row>
    <row r="10" spans="1:15" ht="25.5">
      <c r="A10" s="152">
        <v>1</v>
      </c>
      <c r="B10" s="153" t="s">
        <v>131</v>
      </c>
      <c r="C10" s="154" t="s">
        <v>119</v>
      </c>
      <c r="D10" s="154" t="s">
        <v>119</v>
      </c>
      <c r="E10" s="154" t="s">
        <v>132</v>
      </c>
      <c r="G10" s="21" t="s">
        <v>36</v>
      </c>
      <c r="H10" s="25" t="s">
        <v>175</v>
      </c>
      <c r="I10" s="25"/>
      <c r="J10" s="25"/>
      <c r="L10" s="18"/>
      <c r="M10" s="11"/>
      <c r="N10" s="12"/>
      <c r="O10" s="13"/>
    </row>
    <row r="11" spans="1:15" ht="14.25">
      <c r="A11" s="149" t="s">
        <v>133</v>
      </c>
      <c r="B11" s="150"/>
      <c r="C11" s="150"/>
      <c r="D11" s="150"/>
      <c r="E11" s="151"/>
      <c r="G11" s="20" t="s">
        <v>37</v>
      </c>
      <c r="H11" s="24" t="s">
        <v>176</v>
      </c>
      <c r="I11" s="24"/>
      <c r="J11" s="24"/>
      <c r="L11" s="18"/>
      <c r="M11" s="11"/>
      <c r="N11" s="14"/>
      <c r="O11" s="11"/>
    </row>
    <row r="12" spans="1:15" ht="14.25">
      <c r="A12" s="152" t="s">
        <v>109</v>
      </c>
      <c r="B12" s="152" t="s">
        <v>110</v>
      </c>
      <c r="C12" s="152" t="s">
        <v>111</v>
      </c>
      <c r="D12" s="152" t="s">
        <v>112</v>
      </c>
      <c r="E12" s="152" t="s">
        <v>113</v>
      </c>
      <c r="G12" s="21" t="s">
        <v>38</v>
      </c>
      <c r="H12" s="25" t="s">
        <v>197</v>
      </c>
      <c r="I12" s="25"/>
      <c r="J12" s="25"/>
      <c r="L12" s="18"/>
      <c r="M12" s="11"/>
      <c r="N12" s="14"/>
      <c r="O12" s="11"/>
    </row>
    <row r="13" spans="1:15" ht="25.5">
      <c r="A13" s="152">
        <v>6</v>
      </c>
      <c r="B13" s="153" t="s">
        <v>134</v>
      </c>
      <c r="C13" s="154" t="s">
        <v>135</v>
      </c>
      <c r="D13" s="154" t="s">
        <v>136</v>
      </c>
      <c r="E13" s="154" t="s">
        <v>117</v>
      </c>
      <c r="G13" s="20" t="s">
        <v>39</v>
      </c>
      <c r="H13" s="24" t="s">
        <v>215</v>
      </c>
      <c r="I13" s="24"/>
      <c r="J13" s="24"/>
      <c r="L13" s="18"/>
      <c r="M13" s="11"/>
      <c r="N13" s="14"/>
      <c r="O13" s="11"/>
    </row>
    <row r="14" spans="1:15" ht="25.5">
      <c r="A14" s="152">
        <v>8</v>
      </c>
      <c r="B14" s="153" t="s">
        <v>137</v>
      </c>
      <c r="C14" s="154" t="s">
        <v>119</v>
      </c>
      <c r="D14" s="154" t="s">
        <v>138</v>
      </c>
      <c r="E14" s="154" t="s">
        <v>116</v>
      </c>
      <c r="G14" s="21" t="s">
        <v>40</v>
      </c>
      <c r="H14" s="25" t="s">
        <v>218</v>
      </c>
      <c r="I14" s="25"/>
      <c r="J14" s="25"/>
      <c r="L14" s="18"/>
      <c r="M14" s="11"/>
      <c r="N14" s="14"/>
      <c r="O14" s="11"/>
    </row>
    <row r="15" spans="1:15" ht="25.5">
      <c r="A15" s="152">
        <v>4</v>
      </c>
      <c r="B15" s="153" t="s">
        <v>139</v>
      </c>
      <c r="C15" s="154" t="s">
        <v>119</v>
      </c>
      <c r="D15" s="154" t="s">
        <v>119</v>
      </c>
      <c r="E15" s="154" t="s">
        <v>120</v>
      </c>
      <c r="G15" s="20" t="s">
        <v>41</v>
      </c>
      <c r="H15" s="24" t="s">
        <v>235</v>
      </c>
      <c r="I15" s="24"/>
      <c r="J15" s="24"/>
      <c r="L15" s="18"/>
      <c r="M15" s="11"/>
      <c r="N15" s="14"/>
      <c r="O15" s="11"/>
    </row>
    <row r="16" spans="1:15" ht="14.25">
      <c r="A16" s="149" t="s">
        <v>140</v>
      </c>
      <c r="B16" s="150"/>
      <c r="C16" s="150"/>
      <c r="D16" s="150"/>
      <c r="E16" s="151"/>
      <c r="G16" s="21" t="s">
        <v>42</v>
      </c>
      <c r="H16" s="25" t="s">
        <v>239</v>
      </c>
      <c r="I16" s="25"/>
      <c r="J16" s="25"/>
      <c r="L16" s="18"/>
      <c r="M16" s="11"/>
      <c r="N16" s="14"/>
      <c r="O16" s="11"/>
    </row>
    <row r="17" spans="1:15" ht="14.25">
      <c r="A17" s="152" t="s">
        <v>109</v>
      </c>
      <c r="B17" s="152" t="s">
        <v>110</v>
      </c>
      <c r="C17" s="152" t="s">
        <v>111</v>
      </c>
      <c r="D17" s="152" t="s">
        <v>112</v>
      </c>
      <c r="E17" s="152" t="s">
        <v>113</v>
      </c>
      <c r="G17" s="22" t="s">
        <v>44</v>
      </c>
      <c r="H17" s="26" t="s">
        <v>240</v>
      </c>
      <c r="I17" s="26"/>
      <c r="J17" s="26"/>
      <c r="L17" s="18"/>
      <c r="M17" s="11"/>
      <c r="N17" s="14"/>
      <c r="O17" s="11"/>
    </row>
    <row r="18" spans="1:15" ht="25.5">
      <c r="A18" s="152">
        <v>2</v>
      </c>
      <c r="B18" s="153" t="s">
        <v>141</v>
      </c>
      <c r="C18" s="154" t="s">
        <v>127</v>
      </c>
      <c r="D18" s="154" t="s">
        <v>121</v>
      </c>
      <c r="E18" s="154" t="s">
        <v>123</v>
      </c>
      <c r="G18" s="21" t="s">
        <v>45</v>
      </c>
      <c r="H18" s="25" t="s">
        <v>265</v>
      </c>
      <c r="I18" s="25"/>
      <c r="J18" s="25"/>
      <c r="L18" s="18"/>
      <c r="M18" s="11"/>
      <c r="N18" s="14"/>
      <c r="O18" s="11"/>
    </row>
    <row r="19" spans="1:15" ht="25.5">
      <c r="A19" s="152">
        <v>5</v>
      </c>
      <c r="B19" s="153" t="s">
        <v>142</v>
      </c>
      <c r="C19" s="154" t="s">
        <v>119</v>
      </c>
      <c r="D19" s="154" t="s">
        <v>143</v>
      </c>
      <c r="E19" s="154" t="s">
        <v>144</v>
      </c>
      <c r="G19" s="22" t="s">
        <v>46</v>
      </c>
      <c r="H19" s="26" t="s">
        <v>269</v>
      </c>
      <c r="I19" s="26"/>
      <c r="J19" s="26"/>
      <c r="L19" s="18"/>
      <c r="M19" s="11"/>
      <c r="N19" s="14"/>
      <c r="O19" s="11"/>
    </row>
    <row r="20" spans="1:15" ht="25.5">
      <c r="A20" s="152">
        <v>4</v>
      </c>
      <c r="B20" s="153" t="s">
        <v>145</v>
      </c>
      <c r="C20" s="154" t="s">
        <v>119</v>
      </c>
      <c r="D20" s="154" t="s">
        <v>119</v>
      </c>
      <c r="E20" s="154" t="s">
        <v>146</v>
      </c>
      <c r="G20" s="62" t="s">
        <v>107</v>
      </c>
      <c r="H20" s="63"/>
      <c r="I20" s="63"/>
      <c r="J20" s="63"/>
      <c r="L20" s="19"/>
      <c r="M20" s="15"/>
      <c r="N20" s="16"/>
      <c r="O20" s="15"/>
    </row>
    <row r="21" spans="1:10" ht="12.75">
      <c r="A21" s="149" t="s">
        <v>147</v>
      </c>
      <c r="B21" s="150"/>
      <c r="C21" s="150"/>
      <c r="D21" s="150"/>
      <c r="E21" s="151"/>
      <c r="G21" s="60"/>
      <c r="H21" s="61"/>
      <c r="I21" s="61"/>
      <c r="J21" s="61"/>
    </row>
    <row r="22" spans="1:10" ht="12.75">
      <c r="A22" s="152" t="s">
        <v>109</v>
      </c>
      <c r="B22" s="152" t="s">
        <v>110</v>
      </c>
      <c r="C22" s="152" t="s">
        <v>111</v>
      </c>
      <c r="D22" s="152" t="s">
        <v>112</v>
      </c>
      <c r="E22" s="152" t="s">
        <v>113</v>
      </c>
      <c r="G22" s="60"/>
      <c r="H22" s="61"/>
      <c r="I22" s="61"/>
      <c r="J22" s="61"/>
    </row>
    <row r="23" spans="1:5" ht="25.5">
      <c r="A23" s="152">
        <v>8</v>
      </c>
      <c r="B23" s="153" t="s">
        <v>148</v>
      </c>
      <c r="C23" s="154" t="s">
        <v>149</v>
      </c>
      <c r="D23" s="154" t="s">
        <v>150</v>
      </c>
      <c r="E23" s="154" t="s">
        <v>151</v>
      </c>
    </row>
    <row r="24" spans="1:5" ht="25.5">
      <c r="A24" s="152">
        <v>5</v>
      </c>
      <c r="B24" s="153" t="s">
        <v>152</v>
      </c>
      <c r="C24" s="154" t="s">
        <v>119</v>
      </c>
      <c r="D24" s="154" t="s">
        <v>138</v>
      </c>
      <c r="E24" s="154" t="s">
        <v>120</v>
      </c>
    </row>
    <row r="25" spans="1:5" ht="25.5">
      <c r="A25" s="152">
        <v>2</v>
      </c>
      <c r="B25" s="153" t="s">
        <v>153</v>
      </c>
      <c r="C25" s="154" t="s">
        <v>119</v>
      </c>
      <c r="D25" s="154" t="s">
        <v>119</v>
      </c>
      <c r="E25" s="154" t="s">
        <v>120</v>
      </c>
    </row>
    <row r="26" spans="1:5" ht="12.75">
      <c r="A26" s="149" t="s">
        <v>154</v>
      </c>
      <c r="B26" s="150"/>
      <c r="C26" s="150"/>
      <c r="D26" s="150"/>
      <c r="E26" s="151"/>
    </row>
    <row r="27" spans="1:5" ht="12.75">
      <c r="A27" s="152" t="s">
        <v>109</v>
      </c>
      <c r="B27" s="152" t="s">
        <v>110</v>
      </c>
      <c r="C27" s="152" t="s">
        <v>111</v>
      </c>
      <c r="D27" s="152" t="s">
        <v>112</v>
      </c>
      <c r="E27" s="152" t="s">
        <v>113</v>
      </c>
    </row>
    <row r="28" spans="1:5" ht="25.5">
      <c r="A28" s="152">
        <v>8</v>
      </c>
      <c r="B28" s="153" t="s">
        <v>155</v>
      </c>
      <c r="C28" s="154" t="s">
        <v>156</v>
      </c>
      <c r="D28" s="154" t="s">
        <v>157</v>
      </c>
      <c r="E28" s="154" t="s">
        <v>158</v>
      </c>
    </row>
    <row r="29" spans="1:5" ht="25.5">
      <c r="A29" s="152">
        <v>1</v>
      </c>
      <c r="B29" s="153" t="s">
        <v>159</v>
      </c>
      <c r="C29" s="154" t="s">
        <v>119</v>
      </c>
      <c r="D29" s="154" t="s">
        <v>115</v>
      </c>
      <c r="E29" s="154" t="s">
        <v>136</v>
      </c>
    </row>
    <row r="30" spans="1:5" ht="12.75">
      <c r="A30" s="152">
        <v>3</v>
      </c>
      <c r="B30" s="153" t="s">
        <v>160</v>
      </c>
      <c r="C30" s="154" t="s">
        <v>119</v>
      </c>
      <c r="D30" s="154" t="s">
        <v>119</v>
      </c>
      <c r="E30" s="154" t="s">
        <v>161</v>
      </c>
    </row>
    <row r="31" spans="1:5" ht="12.75">
      <c r="A31" s="149" t="s">
        <v>162</v>
      </c>
      <c r="B31" s="150"/>
      <c r="C31" s="150"/>
      <c r="D31" s="150"/>
      <c r="E31" s="151"/>
    </row>
    <row r="32" spans="1:5" ht="12.75">
      <c r="A32" s="152" t="s">
        <v>109</v>
      </c>
      <c r="B32" s="152" t="s">
        <v>110</v>
      </c>
      <c r="C32" s="152" t="s">
        <v>111</v>
      </c>
      <c r="D32" s="152" t="s">
        <v>112</v>
      </c>
      <c r="E32" s="152" t="s">
        <v>113</v>
      </c>
    </row>
    <row r="33" spans="1:5" ht="15" customHeight="1">
      <c r="A33" s="152">
        <v>6</v>
      </c>
      <c r="B33" s="153" t="s">
        <v>163</v>
      </c>
      <c r="C33" s="154" t="s">
        <v>164</v>
      </c>
      <c r="D33" s="154" t="s">
        <v>165</v>
      </c>
      <c r="E33" s="154" t="s">
        <v>166</v>
      </c>
    </row>
    <row r="34" spans="1:5" ht="25.5">
      <c r="A34" s="152">
        <v>1</v>
      </c>
      <c r="B34" s="153" t="s">
        <v>167</v>
      </c>
      <c r="C34" s="154" t="s">
        <v>119</v>
      </c>
      <c r="D34" s="154" t="s">
        <v>120</v>
      </c>
      <c r="E34" s="154" t="s">
        <v>121</v>
      </c>
    </row>
    <row r="35" spans="1:5" ht="25.5">
      <c r="A35" s="152">
        <v>5</v>
      </c>
      <c r="B35" s="153" t="s">
        <v>168</v>
      </c>
      <c r="C35" s="154" t="s">
        <v>119</v>
      </c>
      <c r="D35" s="154" t="s">
        <v>119</v>
      </c>
      <c r="E35" s="154" t="s">
        <v>169</v>
      </c>
    </row>
    <row r="36" spans="1:5" ht="12.75">
      <c r="A36" s="149" t="s">
        <v>198</v>
      </c>
      <c r="B36" s="150"/>
      <c r="C36" s="150"/>
      <c r="D36" s="150"/>
      <c r="E36" s="151"/>
    </row>
    <row r="37" spans="1:5" ht="12.75">
      <c r="A37" s="152" t="s">
        <v>109</v>
      </c>
      <c r="B37" s="152" t="s">
        <v>110</v>
      </c>
      <c r="C37" s="152" t="s">
        <v>111</v>
      </c>
      <c r="D37" s="152" t="s">
        <v>112</v>
      </c>
      <c r="E37" s="152" t="s">
        <v>113</v>
      </c>
    </row>
    <row r="38" spans="1:5" ht="25.5">
      <c r="A38" s="152">
        <v>1</v>
      </c>
      <c r="B38" s="153" t="s">
        <v>199</v>
      </c>
      <c r="C38" s="154" t="s">
        <v>200</v>
      </c>
      <c r="D38" s="154" t="s">
        <v>115</v>
      </c>
      <c r="E38" s="154" t="s">
        <v>201</v>
      </c>
    </row>
    <row r="39" spans="1:5" ht="25.5">
      <c r="A39" s="152">
        <v>2</v>
      </c>
      <c r="B39" s="153" t="s">
        <v>202</v>
      </c>
      <c r="C39" s="154" t="s">
        <v>119</v>
      </c>
      <c r="D39" s="154" t="s">
        <v>203</v>
      </c>
      <c r="E39" s="154" t="s">
        <v>130</v>
      </c>
    </row>
    <row r="40" spans="1:5" ht="25.5">
      <c r="A40" s="152">
        <v>5</v>
      </c>
      <c r="B40" s="153" t="s">
        <v>204</v>
      </c>
      <c r="C40" s="154" t="s">
        <v>119</v>
      </c>
      <c r="D40" s="154" t="s">
        <v>119</v>
      </c>
      <c r="E40" s="154" t="s">
        <v>205</v>
      </c>
    </row>
    <row r="41" spans="1:5" ht="12.75">
      <c r="A41" s="149" t="s">
        <v>209</v>
      </c>
      <c r="B41" s="150"/>
      <c r="C41" s="150"/>
      <c r="D41" s="150"/>
      <c r="E41" s="151"/>
    </row>
    <row r="42" spans="1:5" ht="12.75">
      <c r="A42" s="152" t="s">
        <v>109</v>
      </c>
      <c r="B42" s="152" t="s">
        <v>110</v>
      </c>
      <c r="C42" s="152" t="s">
        <v>111</v>
      </c>
      <c r="D42" s="152" t="s">
        <v>112</v>
      </c>
      <c r="E42" s="152" t="s">
        <v>113</v>
      </c>
    </row>
    <row r="43" spans="1:5" ht="25.5">
      <c r="A43" s="152">
        <v>1</v>
      </c>
      <c r="B43" s="153" t="s">
        <v>210</v>
      </c>
      <c r="C43" s="154" t="s">
        <v>211</v>
      </c>
      <c r="D43" s="154" t="s">
        <v>130</v>
      </c>
      <c r="E43" s="154" t="s">
        <v>166</v>
      </c>
    </row>
    <row r="44" spans="1:5" ht="25.5">
      <c r="A44" s="152">
        <v>5</v>
      </c>
      <c r="B44" s="153" t="s">
        <v>212</v>
      </c>
      <c r="C44" s="154" t="s">
        <v>119</v>
      </c>
      <c r="D44" s="154" t="s">
        <v>165</v>
      </c>
      <c r="E44" s="154" t="s">
        <v>166</v>
      </c>
    </row>
    <row r="45" spans="1:5" ht="25.5">
      <c r="A45" s="152">
        <v>7</v>
      </c>
      <c r="B45" s="153" t="s">
        <v>213</v>
      </c>
      <c r="C45" s="154" t="s">
        <v>119</v>
      </c>
      <c r="D45" s="154" t="s">
        <v>119</v>
      </c>
      <c r="E45" s="154" t="s">
        <v>214</v>
      </c>
    </row>
    <row r="46" spans="1:5" ht="12.75">
      <c r="A46" s="149" t="s">
        <v>219</v>
      </c>
      <c r="B46" s="150"/>
      <c r="C46" s="150"/>
      <c r="D46" s="150"/>
      <c r="E46" s="151"/>
    </row>
    <row r="47" spans="1:5" ht="12.75">
      <c r="A47" s="152" t="s">
        <v>109</v>
      </c>
      <c r="B47" s="152" t="s">
        <v>110</v>
      </c>
      <c r="C47" s="152" t="s">
        <v>111</v>
      </c>
      <c r="D47" s="152" t="s">
        <v>112</v>
      </c>
      <c r="E47" s="152" t="s">
        <v>113</v>
      </c>
    </row>
    <row r="48" spans="1:5" ht="25.5">
      <c r="A48" s="152">
        <v>1</v>
      </c>
      <c r="B48" s="153" t="s">
        <v>220</v>
      </c>
      <c r="C48" s="154" t="s">
        <v>116</v>
      </c>
      <c r="D48" s="154" t="s">
        <v>221</v>
      </c>
      <c r="E48" s="154" t="s">
        <v>222</v>
      </c>
    </row>
    <row r="49" spans="1:5" ht="25.5">
      <c r="A49" s="152">
        <v>8</v>
      </c>
      <c r="B49" s="153" t="s">
        <v>223</v>
      </c>
      <c r="C49" s="154" t="s">
        <v>119</v>
      </c>
      <c r="D49" s="154" t="s">
        <v>165</v>
      </c>
      <c r="E49" s="154" t="s">
        <v>158</v>
      </c>
    </row>
    <row r="50" spans="1:5" ht="25.5">
      <c r="A50" s="152">
        <v>7</v>
      </c>
      <c r="B50" s="153" t="s">
        <v>224</v>
      </c>
      <c r="C50" s="154" t="s">
        <v>119</v>
      </c>
      <c r="D50" s="154" t="s">
        <v>119</v>
      </c>
      <c r="E50" s="154" t="s">
        <v>225</v>
      </c>
    </row>
    <row r="51" spans="1:5" ht="12.75">
      <c r="A51" s="149" t="s">
        <v>229</v>
      </c>
      <c r="B51" s="150"/>
      <c r="C51" s="150"/>
      <c r="D51" s="150"/>
      <c r="E51" s="151"/>
    </row>
    <row r="52" spans="1:5" ht="12.75">
      <c r="A52" s="152" t="s">
        <v>109</v>
      </c>
      <c r="B52" s="152" t="s">
        <v>110</v>
      </c>
      <c r="C52" s="152" t="s">
        <v>111</v>
      </c>
      <c r="D52" s="152" t="s">
        <v>112</v>
      </c>
      <c r="E52" s="152" t="s">
        <v>113</v>
      </c>
    </row>
    <row r="53" spans="1:5" ht="25.5">
      <c r="A53" s="152">
        <v>2</v>
      </c>
      <c r="B53" s="153" t="s">
        <v>230</v>
      </c>
      <c r="C53" s="154" t="s">
        <v>231</v>
      </c>
      <c r="D53" s="154" t="s">
        <v>151</v>
      </c>
      <c r="E53" s="154" t="s">
        <v>151</v>
      </c>
    </row>
    <row r="54" spans="1:5" ht="25.5">
      <c r="A54" s="152">
        <v>3</v>
      </c>
      <c r="B54" s="153" t="s">
        <v>232</v>
      </c>
      <c r="C54" s="154" t="s">
        <v>119</v>
      </c>
      <c r="D54" s="154" t="s">
        <v>130</v>
      </c>
      <c r="E54" s="154" t="s">
        <v>117</v>
      </c>
    </row>
    <row r="55" spans="1:5" ht="38.25">
      <c r="A55" s="152">
        <v>1</v>
      </c>
      <c r="B55" s="153" t="s">
        <v>233</v>
      </c>
      <c r="C55" s="154" t="s">
        <v>119</v>
      </c>
      <c r="D55" s="154" t="s">
        <v>119</v>
      </c>
      <c r="E55" s="154" t="s">
        <v>234</v>
      </c>
    </row>
    <row r="56" spans="1:5" ht="12.75">
      <c r="A56" s="149" t="s">
        <v>241</v>
      </c>
      <c r="B56" s="150"/>
      <c r="C56" s="150"/>
      <c r="D56" s="150"/>
      <c r="E56" s="151"/>
    </row>
    <row r="57" spans="1:5" ht="12.75">
      <c r="A57" s="152" t="s">
        <v>109</v>
      </c>
      <c r="B57" s="152" t="s">
        <v>110</v>
      </c>
      <c r="C57" s="152" t="s">
        <v>111</v>
      </c>
      <c r="D57" s="152" t="s">
        <v>112</v>
      </c>
      <c r="E57" s="152" t="s">
        <v>113</v>
      </c>
    </row>
    <row r="58" spans="1:5" ht="25.5">
      <c r="A58" s="152">
        <v>8</v>
      </c>
      <c r="B58" s="153" t="s">
        <v>242</v>
      </c>
      <c r="C58" s="154" t="s">
        <v>243</v>
      </c>
      <c r="D58" s="154" t="s">
        <v>150</v>
      </c>
      <c r="E58" s="154" t="s">
        <v>158</v>
      </c>
    </row>
    <row r="59" spans="1:5" ht="25.5">
      <c r="A59" s="152">
        <v>7</v>
      </c>
      <c r="B59" s="153" t="s">
        <v>244</v>
      </c>
      <c r="C59" s="154" t="s">
        <v>119</v>
      </c>
      <c r="D59" s="154" t="s">
        <v>116</v>
      </c>
      <c r="E59" s="154" t="s">
        <v>144</v>
      </c>
    </row>
    <row r="60" spans="1:5" ht="12.75">
      <c r="A60" s="152">
        <v>1</v>
      </c>
      <c r="B60" s="153" t="s">
        <v>245</v>
      </c>
      <c r="C60" s="154" t="s">
        <v>119</v>
      </c>
      <c r="D60" s="154" t="s">
        <v>119</v>
      </c>
      <c r="E60" s="154" t="s">
        <v>246</v>
      </c>
    </row>
    <row r="61" spans="1:5" ht="12.75">
      <c r="A61" s="149" t="s">
        <v>247</v>
      </c>
      <c r="B61" s="150"/>
      <c r="C61" s="150"/>
      <c r="D61" s="150"/>
      <c r="E61" s="151"/>
    </row>
    <row r="62" spans="1:5" ht="12.75">
      <c r="A62" s="152" t="s">
        <v>109</v>
      </c>
      <c r="B62" s="152" t="s">
        <v>110</v>
      </c>
      <c r="C62" s="152" t="s">
        <v>111</v>
      </c>
      <c r="D62" s="152" t="s">
        <v>112</v>
      </c>
      <c r="E62" s="152" t="s">
        <v>113</v>
      </c>
    </row>
    <row r="63" spans="1:5" ht="25.5">
      <c r="A63" s="152">
        <v>4</v>
      </c>
      <c r="B63" s="153" t="s">
        <v>248</v>
      </c>
      <c r="C63" s="154" t="s">
        <v>166</v>
      </c>
      <c r="D63" s="154" t="s">
        <v>249</v>
      </c>
      <c r="E63" s="154" t="s">
        <v>249</v>
      </c>
    </row>
    <row r="64" spans="1:5" ht="12.75">
      <c r="A64" s="152">
        <v>8</v>
      </c>
      <c r="B64" s="153" t="s">
        <v>250</v>
      </c>
      <c r="C64" s="154" t="s">
        <v>119</v>
      </c>
      <c r="D64" s="154" t="s">
        <v>132</v>
      </c>
      <c r="E64" s="154" t="s">
        <v>221</v>
      </c>
    </row>
    <row r="65" spans="1:5" ht="25.5">
      <c r="A65" s="152">
        <v>6</v>
      </c>
      <c r="B65" s="153" t="s">
        <v>251</v>
      </c>
      <c r="C65" s="154" t="s">
        <v>119</v>
      </c>
      <c r="D65" s="154" t="s">
        <v>119</v>
      </c>
      <c r="E65" s="154" t="s">
        <v>234</v>
      </c>
    </row>
    <row r="66" spans="1:5" ht="12.75">
      <c r="A66" s="149" t="s">
        <v>258</v>
      </c>
      <c r="B66" s="150"/>
      <c r="C66" s="150"/>
      <c r="D66" s="150"/>
      <c r="E66" s="151"/>
    </row>
    <row r="67" spans="1:5" ht="12.75">
      <c r="A67" s="152" t="s">
        <v>109</v>
      </c>
      <c r="B67" s="152" t="s">
        <v>110</v>
      </c>
      <c r="C67" s="152" t="s">
        <v>111</v>
      </c>
      <c r="D67" s="152" t="s">
        <v>112</v>
      </c>
      <c r="E67" s="152" t="s">
        <v>113</v>
      </c>
    </row>
    <row r="68" spans="1:5" ht="25.5">
      <c r="A68" s="152">
        <v>8</v>
      </c>
      <c r="B68" s="153" t="s">
        <v>259</v>
      </c>
      <c r="C68" s="154" t="s">
        <v>260</v>
      </c>
      <c r="D68" s="154" t="s">
        <v>116</v>
      </c>
      <c r="E68" s="154" t="s">
        <v>151</v>
      </c>
    </row>
    <row r="69" spans="1:5" ht="25.5">
      <c r="A69" s="152">
        <v>7</v>
      </c>
      <c r="B69" s="153" t="s">
        <v>261</v>
      </c>
      <c r="C69" s="154" t="s">
        <v>119</v>
      </c>
      <c r="D69" s="154" t="s">
        <v>262</v>
      </c>
      <c r="E69" s="154" t="s">
        <v>260</v>
      </c>
    </row>
    <row r="70" spans="1:5" ht="25.5">
      <c r="A70" s="152">
        <v>1</v>
      </c>
      <c r="B70" s="153" t="s">
        <v>263</v>
      </c>
      <c r="C70" s="154" t="s">
        <v>119</v>
      </c>
      <c r="D70" s="154" t="s">
        <v>119</v>
      </c>
      <c r="E70" s="154" t="s">
        <v>264</v>
      </c>
    </row>
    <row r="71" spans="1:5" ht="12.75">
      <c r="A71" s="149" t="s">
        <v>270</v>
      </c>
      <c r="B71" s="150"/>
      <c r="C71" s="150"/>
      <c r="D71" s="150"/>
      <c r="E71" s="151"/>
    </row>
    <row r="72" spans="1:5" ht="12.75">
      <c r="A72" s="152" t="s">
        <v>109</v>
      </c>
      <c r="B72" s="152" t="s">
        <v>110</v>
      </c>
      <c r="C72" s="152" t="s">
        <v>111</v>
      </c>
      <c r="D72" s="152" t="s">
        <v>112</v>
      </c>
      <c r="E72" s="152" t="s">
        <v>113</v>
      </c>
    </row>
    <row r="73" spans="1:5" ht="12.75">
      <c r="A73" s="152">
        <v>1</v>
      </c>
      <c r="B73" s="153" t="s">
        <v>271</v>
      </c>
      <c r="C73" s="154" t="s">
        <v>272</v>
      </c>
      <c r="D73" s="154" t="s">
        <v>144</v>
      </c>
      <c r="E73" s="154" t="s">
        <v>117</v>
      </c>
    </row>
    <row r="74" spans="1:5" ht="25.5">
      <c r="A74" s="152">
        <v>5</v>
      </c>
      <c r="B74" s="153" t="s">
        <v>273</v>
      </c>
      <c r="C74" s="154" t="s">
        <v>119</v>
      </c>
      <c r="D74" s="154" t="s">
        <v>130</v>
      </c>
      <c r="E74" s="154" t="s">
        <v>221</v>
      </c>
    </row>
    <row r="75" spans="1:5" ht="25.5">
      <c r="A75" s="152">
        <v>8</v>
      </c>
      <c r="B75" s="153" t="s">
        <v>274</v>
      </c>
      <c r="C75" s="154" t="s">
        <v>119</v>
      </c>
      <c r="D75" s="154" t="s">
        <v>119</v>
      </c>
      <c r="E75" s="154" t="s">
        <v>275</v>
      </c>
    </row>
    <row r="76" spans="1:5" ht="12.75">
      <c r="A76" s="64"/>
      <c r="B76" s="65"/>
      <c r="C76" s="65"/>
      <c r="D76" s="65"/>
      <c r="E76" s="66"/>
    </row>
    <row r="77" spans="1:5" ht="12.75">
      <c r="A77" s="67"/>
      <c r="B77" s="67"/>
      <c r="C77" s="67"/>
      <c r="D77" s="67"/>
      <c r="E77" s="67"/>
    </row>
    <row r="78" spans="1:5" ht="12.75">
      <c r="A78" s="67"/>
      <c r="B78" s="68"/>
      <c r="C78" s="69"/>
      <c r="D78" s="69"/>
      <c r="E78" s="69"/>
    </row>
    <row r="79" spans="1:5" ht="12.75">
      <c r="A79" s="67"/>
      <c r="B79" s="68"/>
      <c r="C79" s="69"/>
      <c r="D79" s="69"/>
      <c r="E79" s="69"/>
    </row>
    <row r="80" spans="1:5" ht="12.75">
      <c r="A80" s="67"/>
      <c r="B80" s="68"/>
      <c r="C80" s="69"/>
      <c r="D80" s="69"/>
      <c r="E80" s="69"/>
    </row>
    <row r="81" spans="1:5" ht="12.75">
      <c r="A81" s="64"/>
      <c r="B81" s="65"/>
      <c r="C81" s="65"/>
      <c r="D81" s="65"/>
      <c r="E81" s="66"/>
    </row>
    <row r="82" spans="1:5" ht="12.75">
      <c r="A82" s="67"/>
      <c r="B82" s="67"/>
      <c r="C82" s="67"/>
      <c r="D82" s="67"/>
      <c r="E82" s="67"/>
    </row>
    <row r="83" spans="1:5" ht="12.75">
      <c r="A83" s="67"/>
      <c r="B83" s="68"/>
      <c r="C83" s="69"/>
      <c r="D83" s="69"/>
      <c r="E83" s="69"/>
    </row>
    <row r="84" spans="1:5" ht="12.75">
      <c r="A84" s="67"/>
      <c r="B84" s="68"/>
      <c r="C84" s="69"/>
      <c r="D84" s="69"/>
      <c r="E84" s="69"/>
    </row>
    <row r="85" spans="1:5" ht="12.75">
      <c r="A85" s="67"/>
      <c r="B85" s="68"/>
      <c r="C85" s="69"/>
      <c r="D85" s="69"/>
      <c r="E85" s="69"/>
    </row>
    <row r="86" spans="1:5" ht="12.75">
      <c r="A86" s="64"/>
      <c r="B86" s="65"/>
      <c r="C86" s="65"/>
      <c r="D86" s="65"/>
      <c r="E86" s="66"/>
    </row>
    <row r="87" spans="1:5" ht="12.75">
      <c r="A87" s="67"/>
      <c r="B87" s="67"/>
      <c r="C87" s="67"/>
      <c r="D87" s="67"/>
      <c r="E87" s="67"/>
    </row>
    <row r="88" spans="1:5" ht="12.75">
      <c r="A88" s="67"/>
      <c r="B88" s="68"/>
      <c r="C88" s="69"/>
      <c r="D88" s="69"/>
      <c r="E88" s="69"/>
    </row>
    <row r="89" spans="1:5" ht="12.75">
      <c r="A89" s="67"/>
      <c r="B89" s="68"/>
      <c r="C89" s="69"/>
      <c r="D89" s="69"/>
      <c r="E89" s="69"/>
    </row>
    <row r="90" spans="1:5" ht="12.75">
      <c r="A90" s="67"/>
      <c r="B90" s="68"/>
      <c r="C90" s="69"/>
      <c r="D90" s="69"/>
      <c r="E90" s="69"/>
    </row>
    <row r="91" spans="1:5" ht="12.75">
      <c r="A91" s="64"/>
      <c r="B91" s="65"/>
      <c r="C91" s="65"/>
      <c r="D91" s="65"/>
      <c r="E91" s="66"/>
    </row>
    <row r="92" spans="1:5" ht="12.75">
      <c r="A92" s="67"/>
      <c r="B92" s="67"/>
      <c r="C92" s="67"/>
      <c r="D92" s="67"/>
      <c r="E92" s="67"/>
    </row>
    <row r="93" spans="1:5" ht="12.75">
      <c r="A93" s="67"/>
      <c r="B93" s="68"/>
      <c r="C93" s="69"/>
      <c r="D93" s="69"/>
      <c r="E93" s="69"/>
    </row>
    <row r="94" spans="1:5" ht="12.75">
      <c r="A94" s="67"/>
      <c r="B94" s="68"/>
      <c r="C94" s="69"/>
      <c r="D94" s="69"/>
      <c r="E94" s="69"/>
    </row>
    <row r="95" spans="1:5" ht="12.75">
      <c r="A95" s="67"/>
      <c r="B95" s="68"/>
      <c r="C95" s="69"/>
      <c r="D95" s="69"/>
      <c r="E95" s="69"/>
    </row>
    <row r="96" spans="1:5" ht="12.75">
      <c r="A96" s="64"/>
      <c r="B96" s="65"/>
      <c r="C96" s="65"/>
      <c r="D96" s="65"/>
      <c r="E96" s="66"/>
    </row>
    <row r="97" spans="1:5" ht="12.75">
      <c r="A97" s="67"/>
      <c r="B97" s="67"/>
      <c r="C97" s="67"/>
      <c r="D97" s="67"/>
      <c r="E97" s="67"/>
    </row>
    <row r="98" spans="1:5" ht="12.75">
      <c r="A98" s="67"/>
      <c r="B98" s="68"/>
      <c r="C98" s="69"/>
      <c r="D98" s="69"/>
      <c r="E98" s="69"/>
    </row>
    <row r="99" spans="1:5" ht="12.75">
      <c r="A99" s="67"/>
      <c r="B99" s="68"/>
      <c r="C99" s="69"/>
      <c r="D99" s="69"/>
      <c r="E99" s="69"/>
    </row>
    <row r="100" spans="1:5" ht="12.75">
      <c r="A100" s="67"/>
      <c r="B100" s="68"/>
      <c r="C100" s="69"/>
      <c r="D100" s="69"/>
      <c r="E100" s="69"/>
    </row>
    <row r="101" spans="1:5" ht="12.75">
      <c r="A101" s="64"/>
      <c r="B101" s="65"/>
      <c r="C101" s="65"/>
      <c r="D101" s="65"/>
      <c r="E101" s="66"/>
    </row>
    <row r="102" spans="1:5" ht="12.75">
      <c r="A102" s="67"/>
      <c r="B102" s="67"/>
      <c r="C102" s="67"/>
      <c r="D102" s="67"/>
      <c r="E102" s="67"/>
    </row>
    <row r="103" spans="1:5" ht="12.75">
      <c r="A103" s="67"/>
      <c r="B103" s="68"/>
      <c r="C103" s="69"/>
      <c r="D103" s="69"/>
      <c r="E103" s="69"/>
    </row>
    <row r="104" spans="1:5" ht="12.75">
      <c r="A104" s="67"/>
      <c r="B104" s="68"/>
      <c r="C104" s="69"/>
      <c r="D104" s="69"/>
      <c r="E104" s="69"/>
    </row>
    <row r="105" spans="1:5" ht="12.75">
      <c r="A105" s="67"/>
      <c r="B105" s="68"/>
      <c r="C105" s="69"/>
      <c r="D105" s="69"/>
      <c r="E105" s="69"/>
    </row>
    <row r="106" spans="1:5" ht="12.75">
      <c r="A106" s="64"/>
      <c r="B106" s="65"/>
      <c r="C106" s="65"/>
      <c r="D106" s="65"/>
      <c r="E106" s="66"/>
    </row>
    <row r="107" spans="1:5" ht="12.75">
      <c r="A107" s="67"/>
      <c r="B107" s="67"/>
      <c r="C107" s="67"/>
      <c r="D107" s="67"/>
      <c r="E107" s="67"/>
    </row>
    <row r="108" spans="1:5" ht="12.75">
      <c r="A108" s="67"/>
      <c r="B108" s="68"/>
      <c r="C108" s="69"/>
      <c r="D108" s="69"/>
      <c r="E108" s="69"/>
    </row>
    <row r="109" spans="1:5" ht="12.75">
      <c r="A109" s="67"/>
      <c r="B109" s="68"/>
      <c r="C109" s="69"/>
      <c r="D109" s="69"/>
      <c r="E109" s="69"/>
    </row>
    <row r="110" spans="1:5" ht="12.75">
      <c r="A110" s="67"/>
      <c r="B110" s="68"/>
      <c r="C110" s="69"/>
      <c r="D110" s="69"/>
      <c r="E110" s="69"/>
    </row>
    <row r="111" spans="1:5" ht="12.75">
      <c r="A111" s="64"/>
      <c r="B111" s="65"/>
      <c r="C111" s="65"/>
      <c r="D111" s="65"/>
      <c r="E111" s="66"/>
    </row>
    <row r="112" spans="1:5" ht="12.75">
      <c r="A112" s="67"/>
      <c r="B112" s="67"/>
      <c r="C112" s="67"/>
      <c r="D112" s="67"/>
      <c r="E112" s="67"/>
    </row>
    <row r="113" spans="1:5" ht="12.75">
      <c r="A113" s="67"/>
      <c r="B113" s="68"/>
      <c r="C113" s="69"/>
      <c r="D113" s="69"/>
      <c r="E113" s="69"/>
    </row>
    <row r="114" spans="1:5" ht="12.75">
      <c r="A114" s="67"/>
      <c r="B114" s="68"/>
      <c r="C114" s="69"/>
      <c r="D114" s="69"/>
      <c r="E114" s="69"/>
    </row>
    <row r="115" spans="1:5" ht="12.75">
      <c r="A115" s="67"/>
      <c r="B115" s="68"/>
      <c r="C115" s="69"/>
      <c r="D115" s="69"/>
      <c r="E115" s="69"/>
    </row>
  </sheetData>
  <sheetProtection/>
  <mergeCells count="15">
    <mergeCell ref="A61:E61"/>
    <mergeCell ref="A66:E66"/>
    <mergeCell ref="A71:E71"/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86"/>
  <sheetViews>
    <sheetView showZeros="0" tabSelected="1" zoomScalePageLayoutView="0" workbookViewId="0" topLeftCell="A28">
      <selection activeCell="M64" sqref="M6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1:13" ht="18" customHeight="1">
      <c r="A1" s="94" t="s">
        <v>105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8" customHeight="1">
      <c r="A2" s="94" t="s">
        <v>106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8" customHeight="1">
      <c r="A3" s="95">
        <v>44749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5" ht="12.75">
      <c r="A4" s="87" t="s">
        <v>13</v>
      </c>
      <c r="B4" s="87"/>
      <c r="C4" s="87"/>
      <c r="D4" s="87"/>
      <c r="E4" s="81" t="s">
        <v>14</v>
      </c>
      <c r="F4" s="82"/>
      <c r="G4" s="83"/>
      <c r="H4" s="87" t="s">
        <v>13</v>
      </c>
      <c r="I4" s="87"/>
      <c r="J4" s="87"/>
      <c r="K4" s="87"/>
      <c r="L4" s="81" t="s">
        <v>16</v>
      </c>
      <c r="M4" s="82"/>
      <c r="O4" s="2"/>
    </row>
    <row r="5" spans="1:15" ht="12.75">
      <c r="A5" s="88" t="s">
        <v>11</v>
      </c>
      <c r="B5" s="88"/>
      <c r="C5" s="71">
        <f>Info!J5</f>
        <v>0</v>
      </c>
      <c r="D5" s="72" t="s">
        <v>8</v>
      </c>
      <c r="E5" s="91">
        <f>Info!I5</f>
        <v>0</v>
      </c>
      <c r="F5" s="91"/>
      <c r="G5" s="73"/>
      <c r="H5" s="88" t="s">
        <v>11</v>
      </c>
      <c r="I5" s="88"/>
      <c r="J5" s="71">
        <f>Info!J13</f>
        <v>0</v>
      </c>
      <c r="K5" s="72" t="s">
        <v>8</v>
      </c>
      <c r="L5" s="91">
        <f>Info!I13</f>
        <v>0</v>
      </c>
      <c r="M5" s="91"/>
      <c r="O5" s="2"/>
    </row>
    <row r="6" spans="1:15" ht="12.75">
      <c r="A6" s="71"/>
      <c r="B6" s="74"/>
      <c r="C6" s="74"/>
      <c r="D6" s="71" t="s">
        <v>4</v>
      </c>
      <c r="E6" s="71" t="s">
        <v>5</v>
      </c>
      <c r="F6" s="71" t="s">
        <v>6</v>
      </c>
      <c r="G6" s="75"/>
      <c r="H6" s="71"/>
      <c r="I6" s="74"/>
      <c r="J6" s="74"/>
      <c r="K6" s="71" t="s">
        <v>4</v>
      </c>
      <c r="L6" s="71" t="s">
        <v>5</v>
      </c>
      <c r="M6" s="71" t="s">
        <v>6</v>
      </c>
      <c r="O6" s="2"/>
    </row>
    <row r="7" spans="1:15" s="3" customFormat="1" ht="12.75">
      <c r="A7" s="70" t="s">
        <v>0</v>
      </c>
      <c r="B7" s="76">
        <f>Info!A3</f>
        <v>2</v>
      </c>
      <c r="C7" s="77"/>
      <c r="D7" s="85" t="str">
        <f>Info!C3</f>
        <v> 11.00   </v>
      </c>
      <c r="E7" s="85" t="str">
        <f>Info!D3</f>
        <v> 4.60   </v>
      </c>
      <c r="F7" s="85" t="str">
        <f>Info!E3</f>
        <v> 4.20   </v>
      </c>
      <c r="G7" s="75"/>
      <c r="H7" s="70" t="s">
        <v>0</v>
      </c>
      <c r="I7" s="76">
        <f>Info!A43</f>
        <v>1</v>
      </c>
      <c r="J7" s="77"/>
      <c r="K7" s="85" t="str">
        <f>Info!C43</f>
        <v> 10.20   </v>
      </c>
      <c r="L7" s="85" t="str">
        <f>Info!D43</f>
        <v> 6.00   </v>
      </c>
      <c r="M7" s="85" t="str">
        <f>Info!E43</f>
        <v> 4.40   </v>
      </c>
      <c r="O7" s="2"/>
    </row>
    <row r="8" spans="1:15" s="3" customFormat="1" ht="12.75">
      <c r="A8" s="70" t="s">
        <v>1</v>
      </c>
      <c r="B8" s="76">
        <f>Info!A4</f>
        <v>1</v>
      </c>
      <c r="C8" s="77"/>
      <c r="D8" s="86"/>
      <c r="E8" s="85" t="str">
        <f>Info!D4</f>
        <v> 5.20   </v>
      </c>
      <c r="F8" s="85" t="str">
        <f>Info!E4</f>
        <v> 3.40   </v>
      </c>
      <c r="G8" s="75"/>
      <c r="H8" s="70" t="s">
        <v>1</v>
      </c>
      <c r="I8" s="76">
        <f>Info!A44</f>
        <v>5</v>
      </c>
      <c r="J8" s="77"/>
      <c r="K8" s="86"/>
      <c r="L8" s="85" t="str">
        <f>Info!D44</f>
        <v> 6.40   </v>
      </c>
      <c r="M8" s="85" t="str">
        <f>Info!E44</f>
        <v> 4.40   </v>
      </c>
      <c r="O8" s="2"/>
    </row>
    <row r="9" spans="1:15" s="3" customFormat="1" ht="12.75">
      <c r="A9" s="70" t="s">
        <v>2</v>
      </c>
      <c r="B9" s="76">
        <f>Info!A5</f>
        <v>4</v>
      </c>
      <c r="C9" s="77"/>
      <c r="D9" s="86"/>
      <c r="E9" s="86"/>
      <c r="F9" s="85" t="str">
        <f>Info!E5</f>
        <v> 3.00   </v>
      </c>
      <c r="G9" s="75"/>
      <c r="H9" s="70" t="s">
        <v>2</v>
      </c>
      <c r="I9" s="76">
        <f>Info!A45</f>
        <v>7</v>
      </c>
      <c r="J9" s="77"/>
      <c r="K9" s="86"/>
      <c r="L9" s="86"/>
      <c r="M9" s="85" t="str">
        <f>Info!E45</f>
        <v> 6.00</v>
      </c>
      <c r="O9" s="2"/>
    </row>
    <row r="10" spans="1:15" ht="12.75">
      <c r="A10" s="88" t="s">
        <v>7</v>
      </c>
      <c r="B10" s="88"/>
      <c r="C10" s="71" t="str">
        <f>Info!H5</f>
        <v>30.40</v>
      </c>
      <c r="D10" s="71"/>
      <c r="E10" s="78"/>
      <c r="F10" s="79"/>
      <c r="G10" s="75"/>
      <c r="H10" s="88" t="s">
        <v>7</v>
      </c>
      <c r="I10" s="88"/>
      <c r="J10" s="71" t="str">
        <f>Info!H13</f>
        <v>23.40</v>
      </c>
      <c r="K10" s="71"/>
      <c r="L10" s="78"/>
      <c r="M10" s="79"/>
      <c r="O10" s="2"/>
    </row>
    <row r="11" spans="1:23" ht="12.75">
      <c r="A11" s="88" t="s">
        <v>9</v>
      </c>
      <c r="B11" s="88"/>
      <c r="C11" s="71" t="s">
        <v>177</v>
      </c>
      <c r="D11" s="71"/>
      <c r="E11" s="78"/>
      <c r="F11" s="79"/>
      <c r="G11" s="75"/>
      <c r="H11" s="88" t="s">
        <v>9</v>
      </c>
      <c r="I11" s="88"/>
      <c r="J11" s="71"/>
      <c r="K11" s="71"/>
      <c r="L11" s="78"/>
      <c r="M11" s="75"/>
      <c r="O11" s="2"/>
      <c r="S11" s="92"/>
      <c r="T11" s="92"/>
      <c r="U11" s="92"/>
      <c r="V11" s="92"/>
      <c r="W11" s="92"/>
    </row>
    <row r="12" spans="1:15" ht="12.75">
      <c r="A12" s="90" t="s">
        <v>10</v>
      </c>
      <c r="B12" s="90"/>
      <c r="C12" s="89" t="s">
        <v>178</v>
      </c>
      <c r="D12" s="89"/>
      <c r="E12" s="89" t="s">
        <v>179</v>
      </c>
      <c r="F12" s="89"/>
      <c r="G12" s="75"/>
      <c r="H12" s="90" t="s">
        <v>10</v>
      </c>
      <c r="I12" s="90"/>
      <c r="J12" s="89" t="s">
        <v>216</v>
      </c>
      <c r="K12" s="89"/>
      <c r="L12" s="89" t="s">
        <v>217</v>
      </c>
      <c r="M12" s="89"/>
      <c r="O12" s="2"/>
    </row>
    <row r="13" spans="1:15" ht="12.75">
      <c r="A13" s="87" t="s">
        <v>13</v>
      </c>
      <c r="B13" s="87"/>
      <c r="C13" s="87"/>
      <c r="D13" s="87"/>
      <c r="E13" s="81" t="s">
        <v>17</v>
      </c>
      <c r="F13" s="82"/>
      <c r="G13" s="83"/>
      <c r="H13" s="87" t="s">
        <v>13</v>
      </c>
      <c r="I13" s="87"/>
      <c r="J13" s="87"/>
      <c r="K13" s="87"/>
      <c r="L13" s="81" t="s">
        <v>23</v>
      </c>
      <c r="M13" s="82"/>
      <c r="O13" s="2"/>
    </row>
    <row r="14" spans="1:15" ht="12.75">
      <c r="A14" s="88" t="s">
        <v>11</v>
      </c>
      <c r="B14" s="88"/>
      <c r="C14" s="71">
        <f>Info!J6</f>
        <v>0</v>
      </c>
      <c r="D14" s="72" t="s">
        <v>8</v>
      </c>
      <c r="E14" s="91">
        <f>Info!I6</f>
        <v>0</v>
      </c>
      <c r="F14" s="91"/>
      <c r="G14" s="73"/>
      <c r="H14" s="88" t="s">
        <v>11</v>
      </c>
      <c r="I14" s="88"/>
      <c r="J14" s="71">
        <f>Info!J14</f>
        <v>0</v>
      </c>
      <c r="K14" s="72" t="s">
        <v>8</v>
      </c>
      <c r="L14" s="91">
        <f>Info!I14</f>
        <v>0</v>
      </c>
      <c r="M14" s="91"/>
      <c r="O14" s="2"/>
    </row>
    <row r="15" spans="1:15" ht="12.75">
      <c r="A15" s="71"/>
      <c r="B15" s="74"/>
      <c r="C15" s="74"/>
      <c r="D15" s="71" t="s">
        <v>4</v>
      </c>
      <c r="E15" s="71" t="s">
        <v>5</v>
      </c>
      <c r="F15" s="71" t="s">
        <v>6</v>
      </c>
      <c r="G15" s="75"/>
      <c r="H15" s="71"/>
      <c r="I15" s="74"/>
      <c r="J15" s="74"/>
      <c r="K15" s="71" t="s">
        <v>4</v>
      </c>
      <c r="L15" s="71" t="s">
        <v>5</v>
      </c>
      <c r="M15" s="71" t="s">
        <v>6</v>
      </c>
      <c r="O15" s="2"/>
    </row>
    <row r="16" spans="1:15" s="3" customFormat="1" ht="12.75">
      <c r="A16" s="70" t="s">
        <v>0</v>
      </c>
      <c r="B16" s="76">
        <f>Info!A8</f>
        <v>6</v>
      </c>
      <c r="C16" s="77"/>
      <c r="D16" s="85" t="str">
        <f>Info!C8</f>
        <v> 10.80   </v>
      </c>
      <c r="E16" s="85" t="str">
        <f>Info!D8</f>
        <v> 7.00   </v>
      </c>
      <c r="F16" s="85" t="str">
        <f>Info!E8</f>
        <v> 4.60   </v>
      </c>
      <c r="G16" s="75"/>
      <c r="H16" s="70" t="s">
        <v>0</v>
      </c>
      <c r="I16" s="76">
        <f>Info!A48</f>
        <v>1</v>
      </c>
      <c r="J16" s="77"/>
      <c r="K16" s="85" t="str">
        <f>Info!C48</f>
        <v> 4.60   </v>
      </c>
      <c r="L16" s="85" t="str">
        <f>Info!D48</f>
        <v> 2.80   </v>
      </c>
      <c r="M16" s="85" t="str">
        <f>Info!E48</f>
        <v> 2.60   </v>
      </c>
      <c r="O16" s="2"/>
    </row>
    <row r="17" spans="1:15" s="3" customFormat="1" ht="12.75">
      <c r="A17" s="70" t="s">
        <v>1</v>
      </c>
      <c r="B17" s="76">
        <f>Info!A9</f>
        <v>7</v>
      </c>
      <c r="C17" s="77"/>
      <c r="D17" s="86"/>
      <c r="E17" s="85" t="str">
        <f>Info!D9</f>
        <v> 13.40   </v>
      </c>
      <c r="F17" s="85" t="str">
        <f>Info!E9</f>
        <v> 6.00   </v>
      </c>
      <c r="G17" s="75"/>
      <c r="H17" s="70" t="s">
        <v>1</v>
      </c>
      <c r="I17" s="76">
        <f>Info!A49</f>
        <v>8</v>
      </c>
      <c r="J17" s="77"/>
      <c r="K17" s="86"/>
      <c r="L17" s="85" t="str">
        <f>Info!D49</f>
        <v> 6.40   </v>
      </c>
      <c r="M17" s="85" t="str">
        <f>Info!E49</f>
        <v> 4.80   </v>
      </c>
      <c r="O17" s="2"/>
    </row>
    <row r="18" spans="1:15" s="3" customFormat="1" ht="12.75">
      <c r="A18" s="70" t="s">
        <v>2</v>
      </c>
      <c r="B18" s="76">
        <f>Info!A10</f>
        <v>1</v>
      </c>
      <c r="C18" s="77"/>
      <c r="D18" s="86"/>
      <c r="E18" s="86"/>
      <c r="F18" s="85" t="str">
        <f>Info!E10</f>
        <v> 3.20   </v>
      </c>
      <c r="G18" s="75"/>
      <c r="H18" s="70" t="s">
        <v>2</v>
      </c>
      <c r="I18" s="76">
        <f>Info!A50</f>
        <v>7</v>
      </c>
      <c r="J18" s="77"/>
      <c r="K18" s="86"/>
      <c r="L18" s="86"/>
      <c r="M18" s="85" t="str">
        <f>Info!E50</f>
        <v> 5.80 </v>
      </c>
      <c r="O18" s="2"/>
    </row>
    <row r="19" spans="1:15" ht="12.75">
      <c r="A19" s="88" t="s">
        <v>7</v>
      </c>
      <c r="B19" s="88"/>
      <c r="C19" s="71" t="str">
        <f>Info!H6</f>
        <v>36.20</v>
      </c>
      <c r="D19" s="71" t="s">
        <v>12</v>
      </c>
      <c r="E19" s="78" t="s">
        <v>183</v>
      </c>
      <c r="F19" s="79"/>
      <c r="G19" s="75"/>
      <c r="H19" s="88" t="s">
        <v>7</v>
      </c>
      <c r="I19" s="88"/>
      <c r="J19" s="71" t="str">
        <f>Info!H14</f>
        <v>17.40</v>
      </c>
      <c r="K19" s="71"/>
      <c r="L19" s="78"/>
      <c r="M19" s="79"/>
      <c r="O19" s="2"/>
    </row>
    <row r="20" spans="1:15" ht="12.75">
      <c r="A20" s="88" t="s">
        <v>9</v>
      </c>
      <c r="B20" s="88"/>
      <c r="C20" s="71" t="s">
        <v>180</v>
      </c>
      <c r="D20" s="71"/>
      <c r="E20" s="78"/>
      <c r="F20" s="79"/>
      <c r="G20" s="75"/>
      <c r="H20" s="88" t="s">
        <v>9</v>
      </c>
      <c r="I20" s="88"/>
      <c r="J20" s="71" t="s">
        <v>226</v>
      </c>
      <c r="K20" s="71"/>
      <c r="L20" s="78"/>
      <c r="M20" s="79"/>
      <c r="O20" s="2"/>
    </row>
    <row r="21" spans="1:13" ht="12.75">
      <c r="A21" s="90" t="s">
        <v>10</v>
      </c>
      <c r="B21" s="90"/>
      <c r="C21" s="89" t="s">
        <v>181</v>
      </c>
      <c r="D21" s="89"/>
      <c r="E21" s="89" t="s">
        <v>182</v>
      </c>
      <c r="F21" s="89"/>
      <c r="G21" s="75"/>
      <c r="H21" s="90" t="s">
        <v>10</v>
      </c>
      <c r="I21" s="90"/>
      <c r="J21" s="89" t="s">
        <v>227</v>
      </c>
      <c r="K21" s="89"/>
      <c r="L21" s="89" t="s">
        <v>228</v>
      </c>
      <c r="M21" s="89"/>
    </row>
    <row r="22" spans="1:13" ht="12.75">
      <c r="A22" s="87" t="s">
        <v>13</v>
      </c>
      <c r="B22" s="87"/>
      <c r="C22" s="87"/>
      <c r="D22" s="87"/>
      <c r="E22" s="81" t="s">
        <v>18</v>
      </c>
      <c r="F22" s="82"/>
      <c r="G22" s="83"/>
      <c r="H22" s="87" t="s">
        <v>13</v>
      </c>
      <c r="I22" s="87"/>
      <c r="J22" s="87"/>
      <c r="K22" s="87"/>
      <c r="L22" s="81" t="s">
        <v>24</v>
      </c>
      <c r="M22" s="82"/>
    </row>
    <row r="23" spans="1:13" ht="12.75">
      <c r="A23" s="88" t="s">
        <v>11</v>
      </c>
      <c r="B23" s="88"/>
      <c r="C23" s="71">
        <f>Info!J7</f>
        <v>0</v>
      </c>
      <c r="D23" s="72" t="s">
        <v>8</v>
      </c>
      <c r="E23" s="91">
        <f>Info!I7</f>
        <v>0</v>
      </c>
      <c r="F23" s="91"/>
      <c r="G23" s="73"/>
      <c r="H23" s="88" t="s">
        <v>11</v>
      </c>
      <c r="I23" s="88"/>
      <c r="J23" s="71">
        <f>Info!J15</f>
        <v>0</v>
      </c>
      <c r="K23" s="72" t="s">
        <v>8</v>
      </c>
      <c r="L23" s="91">
        <f>Info!I15</f>
        <v>0</v>
      </c>
      <c r="M23" s="91"/>
    </row>
    <row r="24" spans="1:13" ht="12.75">
      <c r="A24" s="71"/>
      <c r="B24" s="74"/>
      <c r="C24" s="74"/>
      <c r="D24" s="71" t="s">
        <v>4</v>
      </c>
      <c r="E24" s="71" t="s">
        <v>5</v>
      </c>
      <c r="F24" s="71" t="s">
        <v>6</v>
      </c>
      <c r="G24" s="75"/>
      <c r="H24" s="71"/>
      <c r="I24" s="74"/>
      <c r="J24" s="74"/>
      <c r="K24" s="71" t="s">
        <v>4</v>
      </c>
      <c r="L24" s="71" t="s">
        <v>5</v>
      </c>
      <c r="M24" s="71" t="s">
        <v>6</v>
      </c>
    </row>
    <row r="25" spans="1:13" s="3" customFormat="1" ht="12.75">
      <c r="A25" s="70" t="s">
        <v>0</v>
      </c>
      <c r="B25" s="76">
        <f>Info!A13</f>
        <v>6</v>
      </c>
      <c r="C25" s="77"/>
      <c r="D25" s="85" t="str">
        <f>Info!C13</f>
        <v> 15.60   </v>
      </c>
      <c r="E25" s="85" t="str">
        <f>Info!D13</f>
        <v> 6.60   </v>
      </c>
      <c r="F25" s="85" t="str">
        <f>Info!E13</f>
        <v> 4.20   </v>
      </c>
      <c r="G25" s="75"/>
      <c r="H25" s="70" t="s">
        <v>0</v>
      </c>
      <c r="I25" s="76">
        <f>Info!A53</f>
        <v>2</v>
      </c>
      <c r="J25" s="77"/>
      <c r="K25" s="85" t="str">
        <f>Info!C53</f>
        <v> 7.80   </v>
      </c>
      <c r="L25" s="85" t="str">
        <f>Info!D53</f>
        <v> 3.80   </v>
      </c>
      <c r="M25" s="85" t="str">
        <f>Info!E53</f>
        <v> 3.80   </v>
      </c>
    </row>
    <row r="26" spans="1:13" s="3" customFormat="1" ht="12.75">
      <c r="A26" s="70" t="s">
        <v>1</v>
      </c>
      <c r="B26" s="76">
        <f>Info!A14</f>
        <v>8</v>
      </c>
      <c r="C26" s="77"/>
      <c r="D26" s="86"/>
      <c r="E26" s="85" t="str">
        <f>Info!D14</f>
        <v> 8.20   </v>
      </c>
      <c r="F26" s="85" t="str">
        <f>Info!E14</f>
        <v> 4.60   </v>
      </c>
      <c r="G26" s="75"/>
      <c r="H26" s="70" t="s">
        <v>1</v>
      </c>
      <c r="I26" s="76">
        <f>Info!A54</f>
        <v>3</v>
      </c>
      <c r="J26" s="77"/>
      <c r="K26" s="86"/>
      <c r="L26" s="85" t="str">
        <f>Info!D54</f>
        <v> 6.00   </v>
      </c>
      <c r="M26" s="85" t="str">
        <f>Info!E54</f>
        <v> 4.20   </v>
      </c>
    </row>
    <row r="27" spans="1:13" s="3" customFormat="1" ht="12.75">
      <c r="A27" s="70" t="s">
        <v>2</v>
      </c>
      <c r="B27" s="76">
        <f>Info!A15</f>
        <v>4</v>
      </c>
      <c r="C27" s="77"/>
      <c r="D27" s="86"/>
      <c r="E27" s="86"/>
      <c r="F27" s="85" t="str">
        <f>Info!E15</f>
        <v> 5.20   </v>
      </c>
      <c r="G27" s="75"/>
      <c r="H27" s="70" t="s">
        <v>2</v>
      </c>
      <c r="I27" s="76">
        <f>Info!A55</f>
        <v>1</v>
      </c>
      <c r="J27" s="77"/>
      <c r="K27" s="86"/>
      <c r="L27" s="86"/>
      <c r="M27" s="85" t="str">
        <f>Info!E55</f>
        <v> 3.60</v>
      </c>
    </row>
    <row r="28" spans="1:13" ht="12.75">
      <c r="A28" s="88" t="s">
        <v>7</v>
      </c>
      <c r="B28" s="88"/>
      <c r="C28" s="71" t="str">
        <f>Info!H7</f>
        <v>35.00</v>
      </c>
      <c r="D28" s="71"/>
      <c r="E28" s="78"/>
      <c r="F28" s="79"/>
      <c r="G28" s="75"/>
      <c r="H28" s="88" t="s">
        <v>7</v>
      </c>
      <c r="I28" s="88"/>
      <c r="J28" s="71" t="str">
        <f>Info!H15</f>
        <v>34.20</v>
      </c>
      <c r="K28" s="71"/>
      <c r="L28" s="78"/>
      <c r="M28" s="79"/>
    </row>
    <row r="29" spans="1:13" ht="12.75">
      <c r="A29" s="88" t="s">
        <v>9</v>
      </c>
      <c r="B29" s="88"/>
      <c r="C29" s="71"/>
      <c r="D29" s="71"/>
      <c r="E29" s="78"/>
      <c r="F29" s="79"/>
      <c r="G29" s="75"/>
      <c r="H29" s="88" t="s">
        <v>9</v>
      </c>
      <c r="I29" s="88"/>
      <c r="J29" s="71" t="s">
        <v>236</v>
      </c>
      <c r="K29" s="71"/>
      <c r="L29" s="78"/>
      <c r="M29" s="79"/>
    </row>
    <row r="30" spans="1:13" ht="12.75">
      <c r="A30" s="90" t="s">
        <v>10</v>
      </c>
      <c r="B30" s="90"/>
      <c r="C30" s="89" t="s">
        <v>184</v>
      </c>
      <c r="D30" s="89"/>
      <c r="E30" s="89" t="s">
        <v>185</v>
      </c>
      <c r="F30" s="89"/>
      <c r="G30" s="75"/>
      <c r="H30" s="90" t="s">
        <v>10</v>
      </c>
      <c r="I30" s="90"/>
      <c r="J30" s="89" t="s">
        <v>237</v>
      </c>
      <c r="K30" s="89"/>
      <c r="L30" s="89" t="s">
        <v>238</v>
      </c>
      <c r="M30" s="89"/>
    </row>
    <row r="31" spans="1:13" ht="12.75">
      <c r="A31" s="87" t="s">
        <v>13</v>
      </c>
      <c r="B31" s="87"/>
      <c r="C31" s="87"/>
      <c r="D31" s="87"/>
      <c r="E31" s="81" t="s">
        <v>19</v>
      </c>
      <c r="F31" s="82"/>
      <c r="G31" s="83"/>
      <c r="H31" s="87" t="s">
        <v>13</v>
      </c>
      <c r="I31" s="87"/>
      <c r="J31" s="87"/>
      <c r="K31" s="87"/>
      <c r="L31" s="81" t="s">
        <v>25</v>
      </c>
      <c r="M31" s="82"/>
    </row>
    <row r="32" spans="1:13" ht="12.75">
      <c r="A32" s="88" t="s">
        <v>11</v>
      </c>
      <c r="B32" s="88"/>
      <c r="C32" s="71">
        <f>Info!J8</f>
        <v>0</v>
      </c>
      <c r="D32" s="72" t="s">
        <v>8</v>
      </c>
      <c r="E32" s="91">
        <f>Info!I8</f>
        <v>0</v>
      </c>
      <c r="F32" s="91"/>
      <c r="G32" s="73"/>
      <c r="H32" s="88" t="s">
        <v>11</v>
      </c>
      <c r="I32" s="88"/>
      <c r="J32" s="71">
        <f>Info!J16</f>
        <v>0</v>
      </c>
      <c r="K32" s="72" t="s">
        <v>8</v>
      </c>
      <c r="L32" s="91">
        <f>Info!I16</f>
        <v>0</v>
      </c>
      <c r="M32" s="91"/>
    </row>
    <row r="33" spans="1:13" ht="12.75">
      <c r="A33" s="71"/>
      <c r="B33" s="74"/>
      <c r="C33" s="74"/>
      <c r="D33" s="71" t="s">
        <v>4</v>
      </c>
      <c r="E33" s="71" t="s">
        <v>5</v>
      </c>
      <c r="F33" s="71" t="s">
        <v>6</v>
      </c>
      <c r="G33" s="75"/>
      <c r="H33" s="71"/>
      <c r="I33" s="74"/>
      <c r="J33" s="74"/>
      <c r="K33" s="71" t="s">
        <v>4</v>
      </c>
      <c r="L33" s="71" t="s">
        <v>5</v>
      </c>
      <c r="M33" s="71" t="s">
        <v>6</v>
      </c>
    </row>
    <row r="34" spans="1:13" ht="12.75">
      <c r="A34" s="70" t="s">
        <v>0</v>
      </c>
      <c r="B34" s="76">
        <f>Info!A18</f>
        <v>2</v>
      </c>
      <c r="C34" s="77"/>
      <c r="D34" s="85" t="str">
        <f>Info!C18</f>
        <v> 7.00   </v>
      </c>
      <c r="E34" s="85" t="str">
        <f>Info!D18</f>
        <v> 3.40   </v>
      </c>
      <c r="F34" s="85" t="str">
        <f>Info!E18</f>
        <v> 3.00   </v>
      </c>
      <c r="G34" s="75"/>
      <c r="H34" s="70" t="s">
        <v>0</v>
      </c>
      <c r="I34" s="76">
        <f>Info!A58</f>
        <v>8</v>
      </c>
      <c r="J34" s="77"/>
      <c r="K34" s="85" t="str">
        <f>Info!C58</f>
        <v> 12.80   </v>
      </c>
      <c r="L34" s="85" t="str">
        <f>Info!D58</f>
        <v> 7.60   </v>
      </c>
      <c r="M34" s="85" t="str">
        <f>Info!E58</f>
        <v> 4.80   </v>
      </c>
    </row>
    <row r="35" spans="1:13" ht="12.75">
      <c r="A35" s="70" t="s">
        <v>1</v>
      </c>
      <c r="B35" s="76">
        <f>Info!A19</f>
        <v>5</v>
      </c>
      <c r="C35" s="77"/>
      <c r="D35" s="86"/>
      <c r="E35" s="85" t="str">
        <f>Info!D19</f>
        <v> 5.60   </v>
      </c>
      <c r="F35" s="85" t="str">
        <f>Info!E19</f>
        <v> 4.00   </v>
      </c>
      <c r="G35" s="75"/>
      <c r="H35" s="70" t="s">
        <v>1</v>
      </c>
      <c r="I35" s="76">
        <f>Info!A59</f>
        <v>7</v>
      </c>
      <c r="J35" s="77"/>
      <c r="K35" s="86"/>
      <c r="L35" s="85" t="str">
        <f>Info!D59</f>
        <v> 4.60   </v>
      </c>
      <c r="M35" s="85" t="str">
        <f>Info!E59</f>
        <v> 4.00   </v>
      </c>
    </row>
    <row r="36" spans="1:13" ht="12.75">
      <c r="A36" s="70" t="s">
        <v>2</v>
      </c>
      <c r="B36" s="76">
        <f>Info!A20</f>
        <v>4</v>
      </c>
      <c r="C36" s="77"/>
      <c r="D36" s="86"/>
      <c r="E36" s="86"/>
      <c r="F36" s="85" t="str">
        <f>Info!E20</f>
        <v> 3.60   </v>
      </c>
      <c r="G36" s="75"/>
      <c r="H36" s="70" t="s">
        <v>2</v>
      </c>
      <c r="I36" s="76">
        <f>Info!A60</f>
        <v>1</v>
      </c>
      <c r="J36" s="77"/>
      <c r="K36" s="86"/>
      <c r="L36" s="86"/>
      <c r="M36" s="85" t="str">
        <f>Info!E60</f>
        <v> 6.20   </v>
      </c>
    </row>
    <row r="37" spans="1:13" ht="12.75">
      <c r="A37" s="88" t="s">
        <v>7</v>
      </c>
      <c r="B37" s="88"/>
      <c r="C37" s="71" t="str">
        <f>Info!H8</f>
        <v>16.80</v>
      </c>
      <c r="D37" s="71"/>
      <c r="E37" s="78"/>
      <c r="F37" s="79"/>
      <c r="G37" s="75"/>
      <c r="H37" s="88" t="s">
        <v>7</v>
      </c>
      <c r="I37" s="88"/>
      <c r="J37" s="71" t="str">
        <f>Info!H16</f>
        <v>25.20</v>
      </c>
      <c r="K37" s="71"/>
      <c r="L37" s="78"/>
      <c r="M37" s="79"/>
    </row>
    <row r="38" spans="1:13" ht="12.75">
      <c r="A38" s="88" t="s">
        <v>9</v>
      </c>
      <c r="B38" s="88"/>
      <c r="C38" s="71" t="s">
        <v>186</v>
      </c>
      <c r="D38" s="71"/>
      <c r="E38" s="78"/>
      <c r="F38" s="79"/>
      <c r="G38" s="75"/>
      <c r="H38" s="88" t="s">
        <v>9</v>
      </c>
      <c r="I38" s="88"/>
      <c r="J38" s="71" t="s">
        <v>252</v>
      </c>
      <c r="K38" s="71"/>
      <c r="L38" s="78"/>
      <c r="M38" s="79"/>
    </row>
    <row r="39" spans="1:13" ht="12.75">
      <c r="A39" s="90" t="s">
        <v>10</v>
      </c>
      <c r="B39" s="90"/>
      <c r="C39" s="89" t="s">
        <v>187</v>
      </c>
      <c r="D39" s="89"/>
      <c r="E39" s="89" t="s">
        <v>188</v>
      </c>
      <c r="F39" s="89"/>
      <c r="G39" s="75"/>
      <c r="H39" s="90" t="s">
        <v>10</v>
      </c>
      <c r="I39" s="90"/>
      <c r="J39" s="89" t="s">
        <v>253</v>
      </c>
      <c r="K39" s="89"/>
      <c r="L39" s="89" t="s">
        <v>254</v>
      </c>
      <c r="M39" s="89"/>
    </row>
    <row r="40" spans="1:13" ht="12.75">
      <c r="A40" s="87" t="s">
        <v>13</v>
      </c>
      <c r="B40" s="87"/>
      <c r="C40" s="87"/>
      <c r="D40" s="87"/>
      <c r="E40" s="81" t="s">
        <v>20</v>
      </c>
      <c r="F40" s="82"/>
      <c r="G40" s="83"/>
      <c r="H40" s="87" t="s">
        <v>13</v>
      </c>
      <c r="I40" s="87"/>
      <c r="J40" s="87"/>
      <c r="K40" s="87"/>
      <c r="L40" s="81" t="s">
        <v>26</v>
      </c>
      <c r="M40" s="82"/>
    </row>
    <row r="41" spans="1:13" ht="12.75">
      <c r="A41" s="88" t="s">
        <v>11</v>
      </c>
      <c r="B41" s="88"/>
      <c r="C41" s="71">
        <f>Info!J9</f>
        <v>0</v>
      </c>
      <c r="D41" s="72" t="s">
        <v>8</v>
      </c>
      <c r="E41" s="91">
        <f>Info!I9</f>
        <v>0</v>
      </c>
      <c r="F41" s="91"/>
      <c r="G41" s="73"/>
      <c r="H41" s="88" t="s">
        <v>11</v>
      </c>
      <c r="I41" s="88"/>
      <c r="J41" s="71">
        <f>Info!J17</f>
        <v>0</v>
      </c>
      <c r="K41" s="72" t="s">
        <v>8</v>
      </c>
      <c r="L41" s="91">
        <f>Info!I17</f>
        <v>0</v>
      </c>
      <c r="M41" s="91"/>
    </row>
    <row r="42" spans="1:13" ht="12.75">
      <c r="A42" s="71"/>
      <c r="B42" s="74"/>
      <c r="C42" s="74"/>
      <c r="D42" s="71" t="s">
        <v>4</v>
      </c>
      <c r="E42" s="71" t="s">
        <v>5</v>
      </c>
      <c r="F42" s="71" t="s">
        <v>6</v>
      </c>
      <c r="G42" s="75"/>
      <c r="H42" s="71"/>
      <c r="I42" s="74"/>
      <c r="J42" s="74"/>
      <c r="K42" s="71" t="s">
        <v>4</v>
      </c>
      <c r="L42" s="71" t="s">
        <v>5</v>
      </c>
      <c r="M42" s="71" t="s">
        <v>6</v>
      </c>
    </row>
    <row r="43" spans="1:13" ht="12.75">
      <c r="A43" s="70" t="s">
        <v>0</v>
      </c>
      <c r="B43" s="76">
        <f>Info!A23</f>
        <v>8</v>
      </c>
      <c r="C43" s="77"/>
      <c r="D43" s="85" t="str">
        <f>Info!C23</f>
        <v> 11.40   </v>
      </c>
      <c r="E43" s="85" t="str">
        <f>Info!D23</f>
        <v> 7.60   </v>
      </c>
      <c r="F43" s="85" t="str">
        <f>Info!E23</f>
        <v> 3.80   </v>
      </c>
      <c r="G43" s="75"/>
      <c r="H43" s="70" t="s">
        <v>0</v>
      </c>
      <c r="I43" s="76">
        <f>Info!A63</f>
        <v>4</v>
      </c>
      <c r="J43" s="77"/>
      <c r="K43" s="85" t="str">
        <f>Info!C63</f>
        <v> 4.40   </v>
      </c>
      <c r="L43" s="85" t="str">
        <f>Info!D63</f>
        <v> 2.40   </v>
      </c>
      <c r="M43" s="85" t="str">
        <f>Info!E63</f>
        <v> 2.40   </v>
      </c>
    </row>
    <row r="44" spans="1:20" ht="12.75">
      <c r="A44" s="70" t="s">
        <v>1</v>
      </c>
      <c r="B44" s="76">
        <f>Info!A24</f>
        <v>5</v>
      </c>
      <c r="C44" s="77"/>
      <c r="D44" s="86"/>
      <c r="E44" s="85" t="str">
        <f>Info!D24</f>
        <v> 8.20   </v>
      </c>
      <c r="F44" s="85" t="str">
        <f>Info!E24</f>
        <v> 5.20   </v>
      </c>
      <c r="G44" s="75"/>
      <c r="H44" s="70" t="s">
        <v>1</v>
      </c>
      <c r="I44" s="76">
        <f>Info!A64</f>
        <v>8</v>
      </c>
      <c r="J44" s="77"/>
      <c r="K44" s="86"/>
      <c r="L44" s="85" t="str">
        <f>Info!D64</f>
        <v> 3.20   </v>
      </c>
      <c r="M44" s="85" t="str">
        <f>Info!E64</f>
        <v> 2.80   </v>
      </c>
      <c r="P44" s="6"/>
      <c r="Q44" s="6"/>
      <c r="R44" s="6"/>
      <c r="S44" s="6"/>
      <c r="T44" s="6"/>
    </row>
    <row r="45" spans="1:13" ht="12.75">
      <c r="A45" s="70" t="s">
        <v>2</v>
      </c>
      <c r="B45" s="76">
        <f>Info!A25</f>
        <v>2</v>
      </c>
      <c r="C45" s="77"/>
      <c r="D45" s="86"/>
      <c r="E45" s="85"/>
      <c r="F45" s="85" t="str">
        <f>Info!E25</f>
        <v> 5.20   </v>
      </c>
      <c r="G45" s="75"/>
      <c r="H45" s="70" t="s">
        <v>2</v>
      </c>
      <c r="I45" s="76">
        <f>Info!A65</f>
        <v>6</v>
      </c>
      <c r="J45" s="77"/>
      <c r="K45" s="86"/>
      <c r="L45" s="86"/>
      <c r="M45" s="85" t="str">
        <f>Info!E65</f>
        <v> 3.60</v>
      </c>
    </row>
    <row r="46" spans="1:13" ht="12.75">
      <c r="A46" s="70" t="s">
        <v>7</v>
      </c>
      <c r="B46" s="70"/>
      <c r="C46" s="71" t="str">
        <f>Info!H9</f>
        <v>26.20</v>
      </c>
      <c r="D46" s="71"/>
      <c r="E46" s="78"/>
      <c r="F46" s="79"/>
      <c r="G46" s="75"/>
      <c r="H46" s="70" t="s">
        <v>7</v>
      </c>
      <c r="I46" s="70"/>
      <c r="J46" s="71" t="str">
        <f>Info!H17</f>
        <v>9.20</v>
      </c>
      <c r="K46" s="71"/>
      <c r="L46" s="78"/>
      <c r="M46" s="79"/>
    </row>
    <row r="47" spans="1:13" ht="12.75">
      <c r="A47" s="70" t="s">
        <v>9</v>
      </c>
      <c r="B47" s="70"/>
      <c r="C47" s="71" t="s">
        <v>189</v>
      </c>
      <c r="D47" s="71"/>
      <c r="E47" s="78"/>
      <c r="F47" s="79"/>
      <c r="G47" s="75"/>
      <c r="H47" s="70" t="s">
        <v>9</v>
      </c>
      <c r="I47" s="70"/>
      <c r="J47" s="71" t="s">
        <v>255</v>
      </c>
      <c r="K47" s="71"/>
      <c r="L47" s="78"/>
      <c r="M47" s="79"/>
    </row>
    <row r="48" spans="1:13" ht="12.75">
      <c r="A48" s="90" t="s">
        <v>10</v>
      </c>
      <c r="B48" s="90"/>
      <c r="C48" s="89" t="s">
        <v>190</v>
      </c>
      <c r="D48" s="89"/>
      <c r="E48" s="89" t="s">
        <v>191</v>
      </c>
      <c r="F48" s="89"/>
      <c r="G48" s="75"/>
      <c r="H48" s="90" t="s">
        <v>10</v>
      </c>
      <c r="I48" s="90"/>
      <c r="J48" s="89" t="s">
        <v>256</v>
      </c>
      <c r="K48" s="89"/>
      <c r="L48" s="89" t="s">
        <v>257</v>
      </c>
      <c r="M48" s="89"/>
    </row>
    <row r="49" spans="1:13" ht="12.75">
      <c r="A49" s="87" t="s">
        <v>13</v>
      </c>
      <c r="B49" s="87"/>
      <c r="C49" s="87"/>
      <c r="D49" s="87"/>
      <c r="E49" s="81" t="s">
        <v>21</v>
      </c>
      <c r="F49" s="82"/>
      <c r="G49" s="83"/>
      <c r="H49" s="87" t="s">
        <v>13</v>
      </c>
      <c r="I49" s="87"/>
      <c r="J49" s="87"/>
      <c r="K49" s="87"/>
      <c r="L49" s="81" t="s">
        <v>27</v>
      </c>
      <c r="M49" s="82"/>
    </row>
    <row r="50" spans="1:13" ht="12.75">
      <c r="A50" s="88" t="s">
        <v>11</v>
      </c>
      <c r="B50" s="88"/>
      <c r="C50" s="71">
        <f>Info!J10</f>
        <v>0</v>
      </c>
      <c r="D50" s="72" t="s">
        <v>8</v>
      </c>
      <c r="E50" s="91">
        <f>Info!I10</f>
        <v>0</v>
      </c>
      <c r="F50" s="91"/>
      <c r="G50" s="75"/>
      <c r="H50" s="88" t="s">
        <v>11</v>
      </c>
      <c r="I50" s="88"/>
      <c r="J50" s="71">
        <f>Info!J18</f>
        <v>0</v>
      </c>
      <c r="K50" s="72" t="s">
        <v>8</v>
      </c>
      <c r="L50" s="91">
        <f>Info!I18</f>
        <v>0</v>
      </c>
      <c r="M50" s="91"/>
    </row>
    <row r="51" spans="1:13" ht="12.75">
      <c r="A51" s="71"/>
      <c r="B51" s="74"/>
      <c r="C51" s="74"/>
      <c r="D51" s="71" t="s">
        <v>4</v>
      </c>
      <c r="E51" s="71" t="s">
        <v>5</v>
      </c>
      <c r="F51" s="71" t="s">
        <v>6</v>
      </c>
      <c r="G51" s="75"/>
      <c r="H51" s="71"/>
      <c r="I51" s="74"/>
      <c r="J51" s="74"/>
      <c r="K51" s="71" t="s">
        <v>4</v>
      </c>
      <c r="L51" s="71" t="s">
        <v>5</v>
      </c>
      <c r="M51" s="71" t="s">
        <v>6</v>
      </c>
    </row>
    <row r="52" spans="1:13" ht="12.75">
      <c r="A52" s="70" t="s">
        <v>0</v>
      </c>
      <c r="B52" s="76">
        <f>Info!A28</f>
        <v>8</v>
      </c>
      <c r="C52" s="77"/>
      <c r="D52" s="85" t="str">
        <f>Info!C28</f>
        <v> 16.80   </v>
      </c>
      <c r="E52" s="85" t="str">
        <f>Info!D28</f>
        <v> 9.40   </v>
      </c>
      <c r="F52" s="85" t="str">
        <f>Info!E28</f>
        <v> 4.80   </v>
      </c>
      <c r="G52" s="75"/>
      <c r="H52" s="70" t="s">
        <v>0</v>
      </c>
      <c r="I52" s="76">
        <f>Info!A68</f>
        <v>8</v>
      </c>
      <c r="J52" s="77"/>
      <c r="K52" s="85" t="str">
        <f>Info!C68</f>
        <v> 9.20   </v>
      </c>
      <c r="L52" s="85" t="str">
        <f>Info!D68</f>
        <v> 4.60   </v>
      </c>
      <c r="M52" s="85" t="str">
        <f>Info!E68</f>
        <v> 3.80   </v>
      </c>
    </row>
    <row r="53" spans="1:13" ht="12.75">
      <c r="A53" s="70" t="s">
        <v>1</v>
      </c>
      <c r="B53" s="76">
        <f>Info!A29</f>
        <v>1</v>
      </c>
      <c r="C53" s="77"/>
      <c r="D53" s="86"/>
      <c r="E53" s="85" t="str">
        <f>Info!D29</f>
        <v> 11.00   </v>
      </c>
      <c r="F53" s="85" t="str">
        <f>Info!E29</f>
        <v> 6.60   </v>
      </c>
      <c r="G53" s="75"/>
      <c r="H53" s="70" t="s">
        <v>1</v>
      </c>
      <c r="I53" s="76">
        <f>Info!A69</f>
        <v>7</v>
      </c>
      <c r="J53" s="77"/>
      <c r="K53" s="86"/>
      <c r="L53" s="85" t="str">
        <f>Info!D69</f>
        <v> 15.00   </v>
      </c>
      <c r="M53" s="85" t="str">
        <f>Info!E69</f>
        <v> 9.20   </v>
      </c>
    </row>
    <row r="54" spans="1:13" ht="12.75">
      <c r="A54" s="70" t="s">
        <v>2</v>
      </c>
      <c r="B54" s="76">
        <f>Info!A30</f>
        <v>3</v>
      </c>
      <c r="C54" s="77"/>
      <c r="D54" s="86"/>
      <c r="E54" s="85"/>
      <c r="F54" s="85" t="str">
        <f>Info!E30</f>
        <v> 5.60 </v>
      </c>
      <c r="G54" s="75"/>
      <c r="H54" s="70" t="s">
        <v>2</v>
      </c>
      <c r="I54" s="76">
        <f>Info!A70</f>
        <v>1</v>
      </c>
      <c r="J54" s="77"/>
      <c r="K54" s="86"/>
      <c r="L54" s="86"/>
      <c r="M54" s="85" t="str">
        <f>Info!E70</f>
        <v> 2.60</v>
      </c>
    </row>
    <row r="55" spans="1:13" ht="12.75">
      <c r="A55" s="88" t="s">
        <v>7</v>
      </c>
      <c r="B55" s="88"/>
      <c r="C55" s="71" t="str">
        <f>Info!H10</f>
        <v>67.00</v>
      </c>
      <c r="D55" s="71"/>
      <c r="E55" s="78"/>
      <c r="F55" s="79"/>
      <c r="G55" s="75"/>
      <c r="H55" s="88" t="s">
        <v>7</v>
      </c>
      <c r="I55" s="88"/>
      <c r="J55" s="71" t="str">
        <f>Info!H18</f>
        <v>38.40</v>
      </c>
      <c r="K55" s="71"/>
      <c r="L55" s="78"/>
      <c r="M55" s="79"/>
    </row>
    <row r="56" spans="1:13" ht="12.75">
      <c r="A56" s="88" t="s">
        <v>9</v>
      </c>
      <c r="B56" s="88"/>
      <c r="C56" s="71" t="s">
        <v>192</v>
      </c>
      <c r="D56" s="71"/>
      <c r="E56" s="78"/>
      <c r="F56" s="79"/>
      <c r="G56" s="75"/>
      <c r="H56" s="88" t="s">
        <v>9</v>
      </c>
      <c r="I56" s="88"/>
      <c r="J56" s="71" t="s">
        <v>266</v>
      </c>
      <c r="K56" s="71"/>
      <c r="L56" s="78"/>
      <c r="M56" s="79"/>
    </row>
    <row r="57" spans="1:13" ht="12.75">
      <c r="A57" s="90" t="s">
        <v>10</v>
      </c>
      <c r="B57" s="90"/>
      <c r="C57" s="89" t="s">
        <v>193</v>
      </c>
      <c r="D57" s="89"/>
      <c r="E57" s="89" t="s">
        <v>191</v>
      </c>
      <c r="F57" s="89"/>
      <c r="G57" s="75"/>
      <c r="H57" s="90" t="s">
        <v>10</v>
      </c>
      <c r="I57" s="90"/>
      <c r="J57" s="89" t="s">
        <v>267</v>
      </c>
      <c r="K57" s="89"/>
      <c r="L57" s="89" t="s">
        <v>268</v>
      </c>
      <c r="M57" s="89"/>
    </row>
    <row r="58" spans="1:13" ht="12.75">
      <c r="A58" s="87" t="s">
        <v>13</v>
      </c>
      <c r="B58" s="87"/>
      <c r="C58" s="87"/>
      <c r="D58" s="87"/>
      <c r="E58" s="81" t="s">
        <v>15</v>
      </c>
      <c r="F58" s="82"/>
      <c r="G58" s="83"/>
      <c r="H58" s="87" t="s">
        <v>13</v>
      </c>
      <c r="I58" s="87"/>
      <c r="J58" s="87"/>
      <c r="K58" s="87"/>
      <c r="L58" s="81" t="s">
        <v>28</v>
      </c>
      <c r="M58" s="82"/>
    </row>
    <row r="59" spans="1:13" ht="12.75">
      <c r="A59" s="88" t="s">
        <v>11</v>
      </c>
      <c r="B59" s="88"/>
      <c r="C59" s="71">
        <f>Info!J11</f>
        <v>0</v>
      </c>
      <c r="D59" s="72" t="s">
        <v>8</v>
      </c>
      <c r="E59" s="91">
        <f>Info!I11</f>
        <v>0</v>
      </c>
      <c r="F59" s="91"/>
      <c r="G59" s="75"/>
      <c r="H59" s="88" t="s">
        <v>11</v>
      </c>
      <c r="I59" s="88"/>
      <c r="J59" s="71">
        <f>Info!J19</f>
        <v>0</v>
      </c>
      <c r="K59" s="72" t="s">
        <v>8</v>
      </c>
      <c r="L59" s="91">
        <f>Info!I19</f>
        <v>0</v>
      </c>
      <c r="M59" s="91"/>
    </row>
    <row r="60" spans="1:13" ht="12.75">
      <c r="A60" s="71"/>
      <c r="B60" s="74"/>
      <c r="C60" s="74"/>
      <c r="D60" s="71" t="s">
        <v>4</v>
      </c>
      <c r="E60" s="71" t="s">
        <v>5</v>
      </c>
      <c r="F60" s="71" t="s">
        <v>6</v>
      </c>
      <c r="G60" s="75"/>
      <c r="H60" s="71"/>
      <c r="I60" s="74"/>
      <c r="J60" s="74"/>
      <c r="K60" s="71" t="s">
        <v>4</v>
      </c>
      <c r="L60" s="71" t="s">
        <v>5</v>
      </c>
      <c r="M60" s="71" t="s">
        <v>6</v>
      </c>
    </row>
    <row r="61" spans="1:13" ht="12.75">
      <c r="A61" s="70" t="s">
        <v>0</v>
      </c>
      <c r="B61" s="76">
        <f>Info!A33</f>
        <v>6</v>
      </c>
      <c r="C61" s="77"/>
      <c r="D61" s="85" t="str">
        <f>Info!C33</f>
        <v> 24.20   </v>
      </c>
      <c r="E61" s="85" t="str">
        <f>Info!D33</f>
        <v> 6.40   </v>
      </c>
      <c r="F61" s="85" t="str">
        <f>Info!E33</f>
        <v> 4.40   </v>
      </c>
      <c r="G61" s="75"/>
      <c r="H61" s="70" t="s">
        <v>0</v>
      </c>
      <c r="I61" s="76">
        <f>Info!A73</f>
        <v>1</v>
      </c>
      <c r="J61" s="77"/>
      <c r="K61" s="85" t="str">
        <f>Info!C73</f>
        <v> 11.20   </v>
      </c>
      <c r="L61" s="85" t="str">
        <f>Info!D73</f>
        <v> 4.00   </v>
      </c>
      <c r="M61" s="85" t="str">
        <f>Info!E73</f>
        <v> 4.20   </v>
      </c>
    </row>
    <row r="62" spans="1:13" ht="12.75">
      <c r="A62" s="70" t="s">
        <v>1</v>
      </c>
      <c r="B62" s="76">
        <f>Info!A34</f>
        <v>1</v>
      </c>
      <c r="C62" s="77"/>
      <c r="D62" s="86"/>
      <c r="E62" s="85" t="str">
        <f>Info!D34</f>
        <v> 5.20   </v>
      </c>
      <c r="F62" s="85" t="str">
        <f>Info!E34</f>
        <v> 3.40   </v>
      </c>
      <c r="G62" s="75"/>
      <c r="H62" s="70" t="s">
        <v>1</v>
      </c>
      <c r="I62" s="76">
        <f>Info!A74</f>
        <v>5</v>
      </c>
      <c r="J62" s="77"/>
      <c r="K62" s="86"/>
      <c r="L62" s="85" t="str">
        <f>Info!D74</f>
        <v> 6.00   </v>
      </c>
      <c r="M62" s="85" t="str">
        <f>Info!E74</f>
        <v> 2.80   </v>
      </c>
    </row>
    <row r="63" spans="1:13" ht="12.75">
      <c r="A63" s="70" t="s">
        <v>2</v>
      </c>
      <c r="B63" s="76">
        <f>Info!A35</f>
        <v>5</v>
      </c>
      <c r="C63" s="77"/>
      <c r="D63" s="86"/>
      <c r="E63" s="86"/>
      <c r="F63" s="85" t="str">
        <f>Info!E35</f>
        <v> 5.00</v>
      </c>
      <c r="G63" s="75"/>
      <c r="H63" s="70" t="s">
        <v>2</v>
      </c>
      <c r="I63" s="76">
        <f>Info!A75</f>
        <v>8</v>
      </c>
      <c r="J63" s="77"/>
      <c r="K63" s="86"/>
      <c r="L63" s="86"/>
      <c r="M63" s="85" t="str">
        <f>Info!E75</f>
        <v> 3.00 </v>
      </c>
    </row>
    <row r="64" spans="1:13" ht="12.75">
      <c r="A64" s="88" t="s">
        <v>7</v>
      </c>
      <c r="B64" s="88"/>
      <c r="C64" s="71" t="str">
        <f>Info!H11</f>
        <v>36.00</v>
      </c>
      <c r="D64" s="71"/>
      <c r="E64" s="78"/>
      <c r="F64" s="79"/>
      <c r="G64" s="75"/>
      <c r="H64" s="88" t="s">
        <v>7</v>
      </c>
      <c r="I64" s="88"/>
      <c r="J64" s="71" t="str">
        <f>Info!H19</f>
        <v>29.40</v>
      </c>
      <c r="K64" s="71"/>
      <c r="L64" s="78"/>
      <c r="M64" s="79"/>
    </row>
    <row r="65" spans="1:13" ht="12.75">
      <c r="A65" s="88" t="s">
        <v>9</v>
      </c>
      <c r="B65" s="88"/>
      <c r="C65" s="71" t="s">
        <v>194</v>
      </c>
      <c r="D65" s="71"/>
      <c r="E65" s="78"/>
      <c r="F65" s="79"/>
      <c r="G65" s="75"/>
      <c r="H65" s="88" t="s">
        <v>9</v>
      </c>
      <c r="I65" s="88"/>
      <c r="J65" s="71" t="s">
        <v>276</v>
      </c>
      <c r="K65" s="71"/>
      <c r="L65" s="78"/>
      <c r="M65" s="79"/>
    </row>
    <row r="66" spans="1:13" ht="12.75">
      <c r="A66" s="90" t="s">
        <v>10</v>
      </c>
      <c r="B66" s="90"/>
      <c r="C66" s="89" t="s">
        <v>195</v>
      </c>
      <c r="D66" s="89"/>
      <c r="E66" s="89" t="s">
        <v>196</v>
      </c>
      <c r="F66" s="89"/>
      <c r="G66" s="84"/>
      <c r="H66" s="90" t="s">
        <v>10</v>
      </c>
      <c r="I66" s="90"/>
      <c r="J66" s="89" t="s">
        <v>277</v>
      </c>
      <c r="K66" s="89"/>
      <c r="L66" s="89" t="s">
        <v>278</v>
      </c>
      <c r="M66" s="89"/>
    </row>
    <row r="67" spans="1:13" ht="12.75">
      <c r="A67" s="87" t="s">
        <v>13</v>
      </c>
      <c r="B67" s="87"/>
      <c r="C67" s="87"/>
      <c r="D67" s="87"/>
      <c r="E67" s="81" t="s">
        <v>22</v>
      </c>
      <c r="F67" s="82"/>
      <c r="G67" s="84"/>
      <c r="H67" s="87"/>
      <c r="I67" s="87"/>
      <c r="J67" s="87"/>
      <c r="K67" s="87"/>
      <c r="L67" s="81"/>
      <c r="M67" s="82"/>
    </row>
    <row r="68" spans="1:13" ht="12.75">
      <c r="A68" s="88" t="s">
        <v>11</v>
      </c>
      <c r="B68" s="88"/>
      <c r="C68" s="71">
        <f>Info!J12</f>
        <v>0</v>
      </c>
      <c r="D68" s="72" t="s">
        <v>8</v>
      </c>
      <c r="E68" s="91">
        <f>Info!I12</f>
        <v>0</v>
      </c>
      <c r="F68" s="91"/>
      <c r="G68" s="84"/>
      <c r="H68" s="88"/>
      <c r="I68" s="88"/>
      <c r="J68" s="71"/>
      <c r="K68" s="72"/>
      <c r="L68" s="91"/>
      <c r="M68" s="91"/>
    </row>
    <row r="69" spans="1:13" ht="12.75">
      <c r="A69" s="71"/>
      <c r="B69" s="74"/>
      <c r="C69" s="74"/>
      <c r="D69" s="71" t="s">
        <v>4</v>
      </c>
      <c r="E69" s="71" t="s">
        <v>5</v>
      </c>
      <c r="F69" s="71" t="s">
        <v>6</v>
      </c>
      <c r="G69" s="84"/>
      <c r="H69" s="71"/>
      <c r="I69" s="74"/>
      <c r="J69" s="74"/>
      <c r="K69" s="71"/>
      <c r="L69" s="71"/>
      <c r="M69" s="71"/>
    </row>
    <row r="70" spans="1:13" ht="12.75">
      <c r="A70" s="70" t="s">
        <v>0</v>
      </c>
      <c r="B70" s="76">
        <f>Info!A38</f>
        <v>1</v>
      </c>
      <c r="C70" s="77"/>
      <c r="D70" s="85" t="str">
        <f>Info!C38</f>
        <v> 19.00   </v>
      </c>
      <c r="E70" s="85" t="str">
        <f>Info!D38</f>
        <v> 11.00   </v>
      </c>
      <c r="F70" s="85" t="str">
        <f>Info!E38</f>
        <v> 5.40   </v>
      </c>
      <c r="G70" s="84"/>
      <c r="H70" s="70"/>
      <c r="I70" s="80"/>
      <c r="J70" s="77"/>
      <c r="K70" s="85"/>
      <c r="L70" s="85"/>
      <c r="M70" s="85"/>
    </row>
    <row r="71" spans="1:13" ht="12.75">
      <c r="A71" s="70" t="s">
        <v>1</v>
      </c>
      <c r="B71" s="76">
        <f>Info!A39</f>
        <v>2</v>
      </c>
      <c r="C71" s="77"/>
      <c r="D71" s="86"/>
      <c r="E71" s="85" t="str">
        <f>Info!D39</f>
        <v> 13.00   </v>
      </c>
      <c r="F71" s="85" t="str">
        <f>Info!E39</f>
        <v> 6.00   </v>
      </c>
      <c r="G71" s="84"/>
      <c r="H71" s="70"/>
      <c r="I71" s="80"/>
      <c r="J71" s="77"/>
      <c r="K71" s="86"/>
      <c r="L71" s="85"/>
      <c r="M71" s="85"/>
    </row>
    <row r="72" spans="1:13" ht="12.75">
      <c r="A72" s="70" t="s">
        <v>2</v>
      </c>
      <c r="B72" s="76">
        <f>Info!A40</f>
        <v>5</v>
      </c>
      <c r="C72" s="77"/>
      <c r="D72" s="86"/>
      <c r="E72" s="86"/>
      <c r="F72" s="85" t="str">
        <f>Info!E40</f>
        <v> 4.40 </v>
      </c>
      <c r="G72" s="84"/>
      <c r="H72" s="70"/>
      <c r="I72" s="80"/>
      <c r="J72" s="77"/>
      <c r="K72" s="86"/>
      <c r="L72" s="86"/>
      <c r="M72" s="85"/>
    </row>
    <row r="73" spans="1:13" ht="12.75">
      <c r="A73" s="88" t="s">
        <v>7</v>
      </c>
      <c r="B73" s="88"/>
      <c r="C73" s="71" t="str">
        <f>Info!H12</f>
        <v>34.40</v>
      </c>
      <c r="D73" s="71"/>
      <c r="E73" s="78"/>
      <c r="F73" s="79"/>
      <c r="G73" s="84"/>
      <c r="H73" s="88"/>
      <c r="I73" s="88"/>
      <c r="J73" s="71"/>
      <c r="K73" s="71"/>
      <c r="L73" s="71"/>
      <c r="M73" s="79"/>
    </row>
    <row r="74" spans="1:13" ht="12.75">
      <c r="A74" s="88" t="s">
        <v>9</v>
      </c>
      <c r="B74" s="88"/>
      <c r="C74" s="71" t="s">
        <v>206</v>
      </c>
      <c r="D74" s="71"/>
      <c r="E74" s="78"/>
      <c r="F74" s="79"/>
      <c r="G74" s="84"/>
      <c r="H74" s="88"/>
      <c r="I74" s="88"/>
      <c r="J74" s="71"/>
      <c r="K74" s="71"/>
      <c r="L74" s="71"/>
      <c r="M74" s="79"/>
    </row>
    <row r="75" spans="1:14" ht="12.75">
      <c r="A75" s="90" t="s">
        <v>10</v>
      </c>
      <c r="B75" s="90"/>
      <c r="C75" s="89" t="s">
        <v>207</v>
      </c>
      <c r="D75" s="89"/>
      <c r="E75" s="89" t="s">
        <v>208</v>
      </c>
      <c r="F75" s="89"/>
      <c r="G75" s="84"/>
      <c r="H75" s="88"/>
      <c r="I75" s="88"/>
      <c r="J75" s="146"/>
      <c r="K75" s="146"/>
      <c r="L75" s="146"/>
      <c r="M75" s="146"/>
      <c r="N75" s="5"/>
    </row>
    <row r="76" spans="8:13" ht="12.75">
      <c r="H76" s="147"/>
      <c r="I76" s="147"/>
      <c r="J76" s="147"/>
      <c r="K76" s="147"/>
      <c r="L76" s="148"/>
      <c r="M76" s="147"/>
    </row>
    <row r="77" spans="8:13" ht="12.75">
      <c r="H77" s="147"/>
      <c r="I77" s="147"/>
      <c r="J77" s="147"/>
      <c r="K77" s="147"/>
      <c r="L77" s="148"/>
      <c r="M77" s="147"/>
    </row>
    <row r="84" spans="1:14" ht="12.75">
      <c r="A84" s="2"/>
      <c r="B84" s="2"/>
      <c r="C84" s="1"/>
      <c r="D84" s="1"/>
      <c r="E84" s="1"/>
      <c r="F84" s="1"/>
      <c r="H84" s="2"/>
      <c r="I84" s="2"/>
      <c r="J84" s="1"/>
      <c r="K84" s="1"/>
      <c r="L84" s="1"/>
      <c r="M84" s="1"/>
      <c r="N84" s="5"/>
    </row>
    <row r="85" spans="1:13" ht="8.25" customHeight="1">
      <c r="A85" s="93" t="s">
        <v>3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</row>
    <row r="86" spans="1:13" ht="12.75">
      <c r="A86" s="93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</row>
  </sheetData>
  <sheetProtection/>
  <mergeCells count="129">
    <mergeCell ref="A1:M1"/>
    <mergeCell ref="A2:M2"/>
    <mergeCell ref="A3:M3"/>
    <mergeCell ref="H67:K67"/>
    <mergeCell ref="H73:I73"/>
    <mergeCell ref="E75:F75"/>
    <mergeCell ref="A41:B41"/>
    <mergeCell ref="L5:M5"/>
    <mergeCell ref="E5:F5"/>
    <mergeCell ref="H5:I5"/>
    <mergeCell ref="A85:M86"/>
    <mergeCell ref="L41:M41"/>
    <mergeCell ref="A68:B68"/>
    <mergeCell ref="E68:F68"/>
    <mergeCell ref="C75:D75"/>
    <mergeCell ref="A75:B75"/>
    <mergeCell ref="A73:B73"/>
    <mergeCell ref="H74:I74"/>
    <mergeCell ref="H75:I75"/>
    <mergeCell ref="L75:M75"/>
    <mergeCell ref="H20:I20"/>
    <mergeCell ref="L12:M12"/>
    <mergeCell ref="S11:W11"/>
    <mergeCell ref="J12:K12"/>
    <mergeCell ref="A10:B10"/>
    <mergeCell ref="H10:I10"/>
    <mergeCell ref="E12:F12"/>
    <mergeCell ref="H19:I19"/>
    <mergeCell ref="C12:D12"/>
    <mergeCell ref="A19:B19"/>
    <mergeCell ref="A14:B14"/>
    <mergeCell ref="A12:B12"/>
    <mergeCell ref="A11:B11"/>
    <mergeCell ref="A74:B74"/>
    <mergeCell ref="H11:I11"/>
    <mergeCell ref="E66:F66"/>
    <mergeCell ref="A66:B66"/>
    <mergeCell ref="C66:D66"/>
    <mergeCell ref="H12:I12"/>
    <mergeCell ref="H41:I41"/>
    <mergeCell ref="L30:M30"/>
    <mergeCell ref="J21:K21"/>
    <mergeCell ref="A21:B21"/>
    <mergeCell ref="A39:B39"/>
    <mergeCell ref="J39:K39"/>
    <mergeCell ref="H32:I32"/>
    <mergeCell ref="H28:I28"/>
    <mergeCell ref="H22:K22"/>
    <mergeCell ref="J30:K30"/>
    <mergeCell ref="H37:I37"/>
    <mergeCell ref="H29:I29"/>
    <mergeCell ref="H66:I66"/>
    <mergeCell ref="H59:I59"/>
    <mergeCell ref="H64:I64"/>
    <mergeCell ref="L32:M32"/>
    <mergeCell ref="A20:B20"/>
    <mergeCell ref="A48:B48"/>
    <mergeCell ref="L39:M39"/>
    <mergeCell ref="A23:B23"/>
    <mergeCell ref="C21:D21"/>
    <mergeCell ref="L23:M23"/>
    <mergeCell ref="H21:I21"/>
    <mergeCell ref="C39:D39"/>
    <mergeCell ref="E39:F39"/>
    <mergeCell ref="E50:F50"/>
    <mergeCell ref="H38:I38"/>
    <mergeCell ref="H23:I23"/>
    <mergeCell ref="H31:K31"/>
    <mergeCell ref="A31:D31"/>
    <mergeCell ref="C30:D30"/>
    <mergeCell ref="H65:I65"/>
    <mergeCell ref="E57:F57"/>
    <mergeCell ref="A32:B32"/>
    <mergeCell ref="E41:F41"/>
    <mergeCell ref="A38:B38"/>
    <mergeCell ref="E32:F32"/>
    <mergeCell ref="C48:D48"/>
    <mergeCell ref="A49:D49"/>
    <mergeCell ref="A40:D40"/>
    <mergeCell ref="A37:B37"/>
    <mergeCell ref="A5:B5"/>
    <mergeCell ref="L14:M14"/>
    <mergeCell ref="E30:F30"/>
    <mergeCell ref="A28:B28"/>
    <mergeCell ref="E14:F14"/>
    <mergeCell ref="E23:F23"/>
    <mergeCell ref="L21:M21"/>
    <mergeCell ref="E21:F21"/>
    <mergeCell ref="H14:I14"/>
    <mergeCell ref="H30:I30"/>
    <mergeCell ref="J75:K75"/>
    <mergeCell ref="L48:M48"/>
    <mergeCell ref="L57:M57"/>
    <mergeCell ref="L66:M66"/>
    <mergeCell ref="L50:M50"/>
    <mergeCell ref="J48:K48"/>
    <mergeCell ref="L59:M59"/>
    <mergeCell ref="J66:K66"/>
    <mergeCell ref="H58:K58"/>
    <mergeCell ref="H55:I55"/>
    <mergeCell ref="H68:I68"/>
    <mergeCell ref="L68:M68"/>
    <mergeCell ref="A4:D4"/>
    <mergeCell ref="H4:K4"/>
    <mergeCell ref="A13:D13"/>
    <mergeCell ref="H13:K13"/>
    <mergeCell ref="A22:D22"/>
    <mergeCell ref="E48:F48"/>
    <mergeCell ref="H39:I39"/>
    <mergeCell ref="H40:K40"/>
    <mergeCell ref="E59:F59"/>
    <mergeCell ref="A58:D58"/>
    <mergeCell ref="H49:K49"/>
    <mergeCell ref="H48:I48"/>
    <mergeCell ref="A29:B29"/>
    <mergeCell ref="A30:B30"/>
    <mergeCell ref="J57:K57"/>
    <mergeCell ref="H57:I57"/>
    <mergeCell ref="H50:I50"/>
    <mergeCell ref="H56:I56"/>
    <mergeCell ref="A67:D67"/>
    <mergeCell ref="A55:B55"/>
    <mergeCell ref="A50:B50"/>
    <mergeCell ref="A56:B56"/>
    <mergeCell ref="C57:D57"/>
    <mergeCell ref="A59:B59"/>
    <mergeCell ref="A57:B57"/>
    <mergeCell ref="A64:B64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8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8"/>
      <c r="I14" s="98"/>
      <c r="J14" s="98"/>
    </row>
    <row r="15" spans="8:10" ht="12.75">
      <c r="H15" s="98"/>
      <c r="I15" s="98"/>
      <c r="J15" s="98"/>
    </row>
    <row r="16" spans="8:10" ht="12.75">
      <c r="H16" s="98"/>
      <c r="I16" s="98"/>
      <c r="J16" s="98"/>
    </row>
    <row r="17" spans="8:10" ht="12.75">
      <c r="H17" s="98"/>
      <c r="I17" s="98"/>
      <c r="J17" s="98"/>
    </row>
    <row r="18" spans="3:10" ht="26.25">
      <c r="C18" s="99" t="s">
        <v>87</v>
      </c>
      <c r="D18" s="99"/>
      <c r="E18" s="99"/>
      <c r="F18" s="99"/>
      <c r="G18" s="99"/>
      <c r="H18" s="99"/>
      <c r="I18" s="99"/>
      <c r="J18" s="99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100" t="e">
        <f>L6&amp;"   /   "&amp;L7</f>
        <v>#REF!</v>
      </c>
      <c r="D20" s="100"/>
      <c r="E20" s="100"/>
      <c r="F20" s="100"/>
      <c r="G20" s="100"/>
      <c r="H20" s="100"/>
      <c r="I20" s="100"/>
      <c r="J20" s="100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101" t="s">
        <v>89</v>
      </c>
      <c r="D22" s="102"/>
      <c r="E22" s="103" t="s">
        <v>90</v>
      </c>
      <c r="F22" s="103"/>
      <c r="G22" s="103" t="s">
        <v>91</v>
      </c>
      <c r="H22" s="103"/>
      <c r="I22" s="104" t="s">
        <v>92</v>
      </c>
      <c r="J22" s="105"/>
      <c r="K22" s="54"/>
    </row>
    <row r="23" spans="2:11" ht="12.75">
      <c r="B23" s="53"/>
      <c r="C23" s="106" t="s">
        <v>93</v>
      </c>
      <c r="D23" s="107"/>
      <c r="E23" s="108" t="s">
        <v>94</v>
      </c>
      <c r="F23" s="107"/>
      <c r="G23" s="108" t="s">
        <v>95</v>
      </c>
      <c r="H23" s="107"/>
      <c r="I23" s="108" t="s">
        <v>96</v>
      </c>
      <c r="J23" s="109"/>
      <c r="K23" s="54"/>
    </row>
    <row r="24" spans="2:11" ht="32.25">
      <c r="B24" s="53" t="s">
        <v>88</v>
      </c>
      <c r="C24" s="110">
        <v>1</v>
      </c>
      <c r="D24" s="111"/>
      <c r="E24" s="96">
        <f>RESULTADOS!B7</f>
        <v>2</v>
      </c>
      <c r="F24" s="96"/>
      <c r="G24" s="97">
        <f>RESULTADOS!E5</f>
        <v>0</v>
      </c>
      <c r="H24" s="97"/>
      <c r="I24" s="96">
        <f>RESULTADOS!C5</f>
        <v>0</v>
      </c>
      <c r="J24" s="112"/>
      <c r="K24" s="54"/>
    </row>
    <row r="25" spans="2:11" ht="32.25">
      <c r="B25" s="53" t="s">
        <v>88</v>
      </c>
      <c r="C25" s="110">
        <v>2</v>
      </c>
      <c r="D25" s="111"/>
      <c r="E25" s="96">
        <f>RESULTADOS!B16</f>
        <v>6</v>
      </c>
      <c r="F25" s="96"/>
      <c r="G25" s="97">
        <f>RESULTADOS!E14</f>
        <v>0</v>
      </c>
      <c r="H25" s="97"/>
      <c r="I25" s="96">
        <f>RESULTADOS!C14</f>
        <v>0</v>
      </c>
      <c r="J25" s="112"/>
      <c r="K25" s="54"/>
    </row>
    <row r="26" spans="2:11" ht="32.25">
      <c r="B26" s="53" t="s">
        <v>88</v>
      </c>
      <c r="C26" s="110">
        <v>3</v>
      </c>
      <c r="D26" s="111"/>
      <c r="E26" s="96">
        <f>RESULTADOS!B25</f>
        <v>6</v>
      </c>
      <c r="F26" s="96"/>
      <c r="G26" s="97">
        <f>RESULTADOS!E23</f>
        <v>0</v>
      </c>
      <c r="H26" s="97"/>
      <c r="I26" s="96">
        <f>RESULTADOS!C23</f>
        <v>0</v>
      </c>
      <c r="J26" s="112"/>
      <c r="K26" s="54"/>
    </row>
    <row r="27" spans="2:11" ht="32.25">
      <c r="B27" s="53" t="s">
        <v>88</v>
      </c>
      <c r="C27" s="110">
        <v>4</v>
      </c>
      <c r="D27" s="111"/>
      <c r="E27" s="96">
        <f>RESULTADOS!B34</f>
        <v>2</v>
      </c>
      <c r="F27" s="96"/>
      <c r="G27" s="97">
        <f>RESULTADOS!E32</f>
        <v>0</v>
      </c>
      <c r="H27" s="97"/>
      <c r="I27" s="96">
        <f>RESULTADOS!C32</f>
        <v>0</v>
      </c>
      <c r="J27" s="112"/>
      <c r="K27" s="54"/>
    </row>
    <row r="28" spans="2:11" ht="32.25">
      <c r="B28" s="53" t="s">
        <v>88</v>
      </c>
      <c r="C28" s="110">
        <v>5</v>
      </c>
      <c r="D28" s="111"/>
      <c r="E28" s="96">
        <f>RESULTADOS!B43</f>
        <v>8</v>
      </c>
      <c r="F28" s="96"/>
      <c r="G28" s="97">
        <f>RESULTADOS!E41</f>
        <v>0</v>
      </c>
      <c r="H28" s="97"/>
      <c r="I28" s="96">
        <f>RESULTADOS!C41</f>
        <v>0</v>
      </c>
      <c r="J28" s="112"/>
      <c r="K28" s="54"/>
    </row>
    <row r="29" spans="2:11" ht="32.25">
      <c r="B29" s="41"/>
      <c r="C29" s="110">
        <f aca="true" t="shared" si="0" ref="C29:C38">C28+1</f>
        <v>6</v>
      </c>
      <c r="D29" s="111"/>
      <c r="E29" s="96">
        <f>RESULTADOS!B52</f>
        <v>8</v>
      </c>
      <c r="F29" s="96"/>
      <c r="G29" s="97">
        <f>RESULTADOS!E50</f>
        <v>0</v>
      </c>
      <c r="H29" s="97"/>
      <c r="I29" s="96">
        <f>RESULTADOS!C50</f>
        <v>0</v>
      </c>
      <c r="J29" s="112"/>
      <c r="K29" s="42"/>
    </row>
    <row r="30" spans="2:11" ht="32.25">
      <c r="B30" s="41"/>
      <c r="C30" s="110">
        <f t="shared" si="0"/>
        <v>7</v>
      </c>
      <c r="D30" s="111"/>
      <c r="E30" s="96">
        <f>RESULTADOS!B61</f>
        <v>6</v>
      </c>
      <c r="F30" s="96"/>
      <c r="G30" s="97">
        <f>RESULTADOS!E59</f>
        <v>0</v>
      </c>
      <c r="H30" s="97"/>
      <c r="I30" s="96">
        <f>RESULTADOS!C59</f>
        <v>0</v>
      </c>
      <c r="J30" s="112"/>
      <c r="K30" s="42"/>
    </row>
    <row r="31" spans="2:11" ht="32.25">
      <c r="B31" s="41"/>
      <c r="C31" s="110">
        <f t="shared" si="0"/>
        <v>8</v>
      </c>
      <c r="D31" s="111"/>
      <c r="E31" s="96">
        <f>RESULTADOS!B70</f>
        <v>1</v>
      </c>
      <c r="F31" s="96"/>
      <c r="G31" s="97">
        <f>RESULTADOS!E68</f>
        <v>0</v>
      </c>
      <c r="H31" s="97"/>
      <c r="I31" s="96">
        <f>RESULTADOS!C68</f>
        <v>0</v>
      </c>
      <c r="J31" s="112"/>
      <c r="K31" s="42"/>
    </row>
    <row r="32" spans="2:11" ht="32.25">
      <c r="B32" s="41"/>
      <c r="C32" s="110">
        <f t="shared" si="0"/>
        <v>9</v>
      </c>
      <c r="D32" s="111"/>
      <c r="E32" s="96">
        <f>RESULTADOS!I7</f>
        <v>1</v>
      </c>
      <c r="F32" s="96"/>
      <c r="G32" s="97">
        <f>RESULTADOS!L5</f>
        <v>0</v>
      </c>
      <c r="H32" s="97"/>
      <c r="I32" s="96">
        <f>RESULTADOS!J5</f>
        <v>0</v>
      </c>
      <c r="J32" s="112"/>
      <c r="K32" s="42"/>
    </row>
    <row r="33" spans="2:11" ht="32.25">
      <c r="B33" s="41"/>
      <c r="C33" s="110">
        <f t="shared" si="0"/>
        <v>10</v>
      </c>
      <c r="D33" s="111"/>
      <c r="E33" s="96">
        <f>RESULTADOS!I16</f>
        <v>1</v>
      </c>
      <c r="F33" s="96"/>
      <c r="G33" s="97">
        <f>RESULTADOS!L14</f>
        <v>0</v>
      </c>
      <c r="H33" s="97"/>
      <c r="I33" s="96">
        <f>RESULTADOS!J14</f>
        <v>0</v>
      </c>
      <c r="J33" s="112"/>
      <c r="K33" s="42"/>
    </row>
    <row r="34" spans="2:11" ht="32.25">
      <c r="B34" s="41"/>
      <c r="C34" s="110">
        <f t="shared" si="0"/>
        <v>11</v>
      </c>
      <c r="D34" s="111"/>
      <c r="E34" s="96">
        <f>RESULTADOS!I25</f>
        <v>2</v>
      </c>
      <c r="F34" s="96"/>
      <c r="G34" s="97">
        <f>RESULTADOS!L23</f>
        <v>0</v>
      </c>
      <c r="H34" s="97"/>
      <c r="I34" s="96">
        <f>RESULTADOS!J23</f>
        <v>0</v>
      </c>
      <c r="J34" s="112"/>
      <c r="K34" s="42"/>
    </row>
    <row r="35" spans="2:11" ht="32.25">
      <c r="B35" s="41"/>
      <c r="C35" s="110">
        <f t="shared" si="0"/>
        <v>12</v>
      </c>
      <c r="D35" s="111"/>
      <c r="E35" s="96">
        <f>RESULTADOS!I34</f>
        <v>8</v>
      </c>
      <c r="F35" s="96"/>
      <c r="G35" s="97">
        <f>RESULTADOS!L32</f>
        <v>0</v>
      </c>
      <c r="H35" s="97"/>
      <c r="I35" s="96">
        <f>RESULTADOS!J32</f>
        <v>0</v>
      </c>
      <c r="J35" s="112"/>
      <c r="K35" s="42"/>
    </row>
    <row r="36" spans="2:11" ht="32.25">
      <c r="B36" s="41"/>
      <c r="C36" s="110">
        <f t="shared" si="0"/>
        <v>13</v>
      </c>
      <c r="D36" s="111"/>
      <c r="E36" s="96">
        <f>RESULTADOS!I43</f>
        <v>4</v>
      </c>
      <c r="F36" s="96"/>
      <c r="G36" s="97">
        <f>RESULTADOS!L41</f>
        <v>0</v>
      </c>
      <c r="H36" s="97"/>
      <c r="I36" s="96">
        <f>RESULTADOS!J41</f>
        <v>0</v>
      </c>
      <c r="J36" s="112"/>
      <c r="K36" s="42"/>
    </row>
    <row r="37" spans="2:11" ht="32.25">
      <c r="B37" s="41"/>
      <c r="C37" s="110">
        <f t="shared" si="0"/>
        <v>14</v>
      </c>
      <c r="D37" s="111"/>
      <c r="E37" s="96">
        <f>RESULTADOS!I52</f>
        <v>8</v>
      </c>
      <c r="F37" s="96"/>
      <c r="G37" s="97">
        <f>RESULTADOS!L50</f>
        <v>0</v>
      </c>
      <c r="H37" s="97"/>
      <c r="I37" s="96">
        <f>RESULTADOS!J50</f>
        <v>0</v>
      </c>
      <c r="J37" s="112"/>
      <c r="K37" s="42"/>
    </row>
    <row r="38" spans="2:11" ht="33" thickBot="1">
      <c r="B38" s="41"/>
      <c r="C38" s="125">
        <f t="shared" si="0"/>
        <v>15</v>
      </c>
      <c r="D38" s="126"/>
      <c r="E38" s="127">
        <f>RESULTADOS!I61</f>
        <v>1</v>
      </c>
      <c r="F38" s="127"/>
      <c r="G38" s="128">
        <f>RESULTADOS!L59</f>
        <v>0</v>
      </c>
      <c r="H38" s="128"/>
      <c r="I38" s="127">
        <f>RESULTADOS!J59</f>
        <v>0</v>
      </c>
      <c r="J38" s="129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31" t="s">
        <v>97</v>
      </c>
      <c r="D40" s="132"/>
      <c r="E40" s="132"/>
      <c r="F40" s="132"/>
      <c r="G40" s="133" t="s">
        <v>98</v>
      </c>
      <c r="H40" s="133"/>
      <c r="I40" s="133"/>
      <c r="J40" s="134"/>
      <c r="K40" s="46"/>
      <c r="L40" s="46"/>
    </row>
    <row r="41" spans="3:12" ht="20.25" thickBot="1">
      <c r="C41" s="135">
        <v>0</v>
      </c>
      <c r="D41" s="136"/>
      <c r="E41" s="136"/>
      <c r="F41" s="136"/>
      <c r="G41" s="136">
        <v>0</v>
      </c>
      <c r="H41" s="136"/>
      <c r="I41" s="136"/>
      <c r="J41" s="137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13" t="s">
        <v>99</v>
      </c>
      <c r="D43" s="114"/>
      <c r="E43" s="114"/>
      <c r="F43" s="114"/>
      <c r="G43" s="114"/>
      <c r="H43" s="114"/>
      <c r="I43" s="114"/>
      <c r="J43" s="115"/>
      <c r="K43" s="48"/>
      <c r="L43" s="48"/>
    </row>
    <row r="44" spans="3:10" ht="12.75">
      <c r="C44" s="116" t="s">
        <v>100</v>
      </c>
      <c r="D44" s="117"/>
      <c r="E44" s="118" t="s">
        <v>101</v>
      </c>
      <c r="F44" s="118"/>
      <c r="G44" s="118" t="s">
        <v>102</v>
      </c>
      <c r="H44" s="118"/>
      <c r="I44" s="119">
        <v>0</v>
      </c>
      <c r="J44" s="120"/>
    </row>
    <row r="45" spans="3:12" ht="13.5" thickBot="1">
      <c r="C45" s="123"/>
      <c r="D45" s="124"/>
      <c r="E45" s="130"/>
      <c r="F45" s="130"/>
      <c r="G45" s="130"/>
      <c r="H45" s="130"/>
      <c r="I45" s="121"/>
      <c r="J45" s="122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7"/>
      <c r="D51" s="57"/>
      <c r="E51" s="58"/>
      <c r="F51" s="58"/>
      <c r="G51" s="59"/>
      <c r="H51" s="59"/>
      <c r="I51" s="59"/>
      <c r="J51" s="59"/>
      <c r="K51" s="55"/>
      <c r="L51" s="52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8"/>
      <c r="I14" s="98"/>
      <c r="J14" s="98"/>
    </row>
    <row r="15" spans="8:10" ht="12.75">
      <c r="H15" s="98"/>
      <c r="I15" s="98"/>
      <c r="J15" s="98"/>
    </row>
    <row r="16" spans="8:10" ht="12.75">
      <c r="H16" s="98"/>
      <c r="I16" s="98"/>
      <c r="J16" s="98"/>
    </row>
    <row r="17" spans="8:10" ht="12.75">
      <c r="H17" s="98"/>
      <c r="I17" s="98"/>
      <c r="J17" s="98"/>
    </row>
    <row r="18" spans="3:10" ht="26.25">
      <c r="C18" s="99" t="s">
        <v>87</v>
      </c>
      <c r="D18" s="99"/>
      <c r="E18" s="99"/>
      <c r="F18" s="99"/>
      <c r="G18" s="99"/>
      <c r="H18" s="99"/>
      <c r="I18" s="99"/>
      <c r="J18" s="99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100" t="e">
        <f>L6&amp;"   /   "&amp;L7</f>
        <v>#REF!</v>
      </c>
      <c r="D20" s="100"/>
      <c r="E20" s="100"/>
      <c r="F20" s="100"/>
      <c r="G20" s="100"/>
      <c r="H20" s="100"/>
      <c r="I20" s="100"/>
      <c r="J20" s="100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101" t="s">
        <v>89</v>
      </c>
      <c r="D22" s="102"/>
      <c r="E22" s="103" t="s">
        <v>90</v>
      </c>
      <c r="F22" s="103"/>
      <c r="G22" s="103" t="s">
        <v>91</v>
      </c>
      <c r="H22" s="103"/>
      <c r="I22" s="104" t="s">
        <v>92</v>
      </c>
      <c r="J22" s="105"/>
      <c r="K22" s="54"/>
    </row>
    <row r="23" spans="2:11" ht="12.75">
      <c r="B23" s="53"/>
      <c r="C23" s="106" t="s">
        <v>93</v>
      </c>
      <c r="D23" s="107"/>
      <c r="E23" s="108" t="s">
        <v>94</v>
      </c>
      <c r="F23" s="107"/>
      <c r="G23" s="108" t="s">
        <v>95</v>
      </c>
      <c r="H23" s="107"/>
      <c r="I23" s="108" t="s">
        <v>96</v>
      </c>
      <c r="J23" s="109"/>
      <c r="K23" s="54"/>
    </row>
    <row r="24" spans="2:11" ht="32.25">
      <c r="B24" s="53" t="s">
        <v>88</v>
      </c>
      <c r="C24" s="110">
        <v>1</v>
      </c>
      <c r="D24" s="111"/>
      <c r="E24" s="138">
        <f>RESULTADOS!B7</f>
        <v>2</v>
      </c>
      <c r="F24" s="139"/>
      <c r="G24" s="140">
        <f>RESULTADOS!E5</f>
        <v>0</v>
      </c>
      <c r="H24" s="140"/>
      <c r="I24" s="138">
        <f>RESULTADOS!C5</f>
        <v>0</v>
      </c>
      <c r="J24" s="141"/>
      <c r="K24" s="54"/>
    </row>
    <row r="25" spans="2:11" ht="32.25">
      <c r="B25" s="53" t="s">
        <v>88</v>
      </c>
      <c r="C25" s="110">
        <v>2</v>
      </c>
      <c r="D25" s="111"/>
      <c r="E25" s="138">
        <f>RESULTADOS!B16</f>
        <v>6</v>
      </c>
      <c r="F25" s="139"/>
      <c r="G25" s="140">
        <f>RESULTADOS!E14</f>
        <v>0</v>
      </c>
      <c r="H25" s="140"/>
      <c r="I25" s="138">
        <f>RESULTADOS!C14</f>
        <v>0</v>
      </c>
      <c r="J25" s="141"/>
      <c r="K25" s="54"/>
    </row>
    <row r="26" spans="2:11" ht="32.25">
      <c r="B26" s="53" t="s">
        <v>88</v>
      </c>
      <c r="C26" s="110">
        <v>3</v>
      </c>
      <c r="D26" s="111"/>
      <c r="E26" s="138">
        <f>RESULTADOS!B25</f>
        <v>6</v>
      </c>
      <c r="F26" s="139"/>
      <c r="G26" s="140">
        <f>RESULTADOS!E23</f>
        <v>0</v>
      </c>
      <c r="H26" s="140"/>
      <c r="I26" s="138">
        <f>RESULTADOS!C23</f>
        <v>0</v>
      </c>
      <c r="J26" s="141"/>
      <c r="K26" s="54"/>
    </row>
    <row r="27" spans="2:11" ht="32.25">
      <c r="B27" s="53" t="s">
        <v>88</v>
      </c>
      <c r="C27" s="110">
        <v>4</v>
      </c>
      <c r="D27" s="111"/>
      <c r="E27" s="138">
        <f>RESULTADOS!B34</f>
        <v>2</v>
      </c>
      <c r="F27" s="139"/>
      <c r="G27" s="140">
        <f>RESULTADOS!E32</f>
        <v>0</v>
      </c>
      <c r="H27" s="140"/>
      <c r="I27" s="138">
        <f>RESULTADOS!C32</f>
        <v>0</v>
      </c>
      <c r="J27" s="141"/>
      <c r="K27" s="54"/>
    </row>
    <row r="28" spans="2:11" ht="32.25">
      <c r="B28" s="53" t="s">
        <v>88</v>
      </c>
      <c r="C28" s="110">
        <v>5</v>
      </c>
      <c r="D28" s="111"/>
      <c r="E28" s="138">
        <f>RESULTADOS!B43</f>
        <v>8</v>
      </c>
      <c r="F28" s="139"/>
      <c r="G28" s="140">
        <f>RESULTADOS!E41</f>
        <v>0</v>
      </c>
      <c r="H28" s="140"/>
      <c r="I28" s="138">
        <f>RESULTADOS!C41</f>
        <v>0</v>
      </c>
      <c r="J28" s="141"/>
      <c r="K28" s="54"/>
    </row>
    <row r="29" spans="2:11" ht="32.25">
      <c r="B29" s="41"/>
      <c r="C29" s="110">
        <f aca="true" t="shared" si="0" ref="C29:C38">C28+1</f>
        <v>6</v>
      </c>
      <c r="D29" s="111"/>
      <c r="E29" s="138">
        <f>RESULTADOS!B52</f>
        <v>8</v>
      </c>
      <c r="F29" s="139"/>
      <c r="G29" s="140">
        <f>RESULTADOS!E50</f>
        <v>0</v>
      </c>
      <c r="H29" s="140"/>
      <c r="I29" s="138">
        <f>RESULTADOS!C50</f>
        <v>0</v>
      </c>
      <c r="J29" s="141"/>
      <c r="K29" s="42"/>
    </row>
    <row r="30" spans="2:11" ht="32.25">
      <c r="B30" s="41"/>
      <c r="C30" s="110">
        <f t="shared" si="0"/>
        <v>7</v>
      </c>
      <c r="D30" s="111"/>
      <c r="E30" s="138">
        <f>RESULTADOS!B61</f>
        <v>6</v>
      </c>
      <c r="F30" s="139"/>
      <c r="G30" s="140">
        <f>RESULTADOS!E59</f>
        <v>0</v>
      </c>
      <c r="H30" s="140"/>
      <c r="I30" s="138">
        <f>RESULTADOS!C59</f>
        <v>0</v>
      </c>
      <c r="J30" s="141"/>
      <c r="K30" s="42"/>
    </row>
    <row r="31" spans="2:11" ht="32.25">
      <c r="B31" s="41"/>
      <c r="C31" s="110">
        <f t="shared" si="0"/>
        <v>8</v>
      </c>
      <c r="D31" s="111"/>
      <c r="E31" s="138">
        <f>RESULTADOS!B70</f>
        <v>1</v>
      </c>
      <c r="F31" s="139"/>
      <c r="G31" s="140">
        <f>RESULTADOS!E68</f>
        <v>0</v>
      </c>
      <c r="H31" s="140"/>
      <c r="I31" s="138">
        <f>RESULTADOS!C68</f>
        <v>0</v>
      </c>
      <c r="J31" s="141"/>
      <c r="K31" s="42"/>
    </row>
    <row r="32" spans="2:11" ht="32.25">
      <c r="B32" s="41"/>
      <c r="C32" s="110">
        <f t="shared" si="0"/>
        <v>9</v>
      </c>
      <c r="D32" s="111"/>
      <c r="E32" s="138">
        <f>RESULTADOS!I7</f>
        <v>1</v>
      </c>
      <c r="F32" s="139"/>
      <c r="G32" s="140">
        <f>RESULTADOS!L5</f>
        <v>0</v>
      </c>
      <c r="H32" s="140"/>
      <c r="I32" s="138">
        <f>RESULTADOS!J5</f>
        <v>0</v>
      </c>
      <c r="J32" s="141"/>
      <c r="K32" s="42"/>
    </row>
    <row r="33" spans="2:11" ht="32.25">
      <c r="B33" s="41"/>
      <c r="C33" s="110">
        <f t="shared" si="0"/>
        <v>10</v>
      </c>
      <c r="D33" s="111"/>
      <c r="E33" s="138">
        <f>RESULTADOS!I16</f>
        <v>1</v>
      </c>
      <c r="F33" s="139"/>
      <c r="G33" s="140">
        <f>RESULTADOS!L14</f>
        <v>0</v>
      </c>
      <c r="H33" s="140"/>
      <c r="I33" s="138">
        <f>RESULTADOS!J14</f>
        <v>0</v>
      </c>
      <c r="J33" s="141"/>
      <c r="K33" s="42"/>
    </row>
    <row r="34" spans="2:11" ht="32.25">
      <c r="B34" s="41"/>
      <c r="C34" s="110">
        <f t="shared" si="0"/>
        <v>11</v>
      </c>
      <c r="D34" s="111"/>
      <c r="E34" s="138">
        <f>RESULTADOS!I25</f>
        <v>2</v>
      </c>
      <c r="F34" s="139"/>
      <c r="G34" s="140">
        <f>RESULTADOS!L23</f>
        <v>0</v>
      </c>
      <c r="H34" s="140"/>
      <c r="I34" s="138">
        <f>RESULTADOS!J23</f>
        <v>0</v>
      </c>
      <c r="J34" s="141"/>
      <c r="K34" s="42"/>
    </row>
    <row r="35" spans="2:11" ht="32.25">
      <c r="B35" s="41"/>
      <c r="C35" s="110">
        <f t="shared" si="0"/>
        <v>12</v>
      </c>
      <c r="D35" s="111"/>
      <c r="E35" s="138">
        <f>RESULTADOS!I34</f>
        <v>8</v>
      </c>
      <c r="F35" s="139"/>
      <c r="G35" s="140">
        <f>RESULTADOS!L32</f>
        <v>0</v>
      </c>
      <c r="H35" s="140"/>
      <c r="I35" s="138">
        <f>RESULTADOS!J32</f>
        <v>0</v>
      </c>
      <c r="J35" s="141"/>
      <c r="K35" s="42"/>
    </row>
    <row r="36" spans="2:11" ht="32.25">
      <c r="B36" s="41"/>
      <c r="C36" s="110">
        <f t="shared" si="0"/>
        <v>13</v>
      </c>
      <c r="D36" s="111"/>
      <c r="E36" s="138">
        <f>RESULTADOS!I43</f>
        <v>4</v>
      </c>
      <c r="F36" s="139"/>
      <c r="G36" s="140">
        <f>RESULTADOS!L41</f>
        <v>0</v>
      </c>
      <c r="H36" s="140"/>
      <c r="I36" s="138">
        <f>RESULTADOS!J41</f>
        <v>0</v>
      </c>
      <c r="J36" s="141"/>
      <c r="K36" s="42"/>
    </row>
    <row r="37" spans="2:11" ht="32.25">
      <c r="B37" s="41"/>
      <c r="C37" s="110">
        <f t="shared" si="0"/>
        <v>14</v>
      </c>
      <c r="D37" s="111"/>
      <c r="E37" s="138">
        <f>RESULTADOS!I52</f>
        <v>8</v>
      </c>
      <c r="F37" s="139"/>
      <c r="G37" s="140">
        <f>RESULTADOS!L50</f>
        <v>0</v>
      </c>
      <c r="H37" s="140"/>
      <c r="I37" s="138">
        <f>RESULTADOS!J50</f>
        <v>0</v>
      </c>
      <c r="J37" s="141"/>
      <c r="K37" s="42"/>
    </row>
    <row r="38" spans="2:11" ht="33" thickBot="1">
      <c r="B38" s="41"/>
      <c r="C38" s="125">
        <f t="shared" si="0"/>
        <v>15</v>
      </c>
      <c r="D38" s="126"/>
      <c r="E38" s="142">
        <f>RESULTADOS!I61</f>
        <v>1</v>
      </c>
      <c r="F38" s="143"/>
      <c r="G38" s="144">
        <f>RESULTADOS!L59</f>
        <v>0</v>
      </c>
      <c r="H38" s="144"/>
      <c r="I38" s="142">
        <f>RESULTADOS!J59</f>
        <v>0</v>
      </c>
      <c r="J38" s="145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31" t="s">
        <v>97</v>
      </c>
      <c r="D40" s="132"/>
      <c r="E40" s="132"/>
      <c r="F40" s="132"/>
      <c r="G40" s="133" t="s">
        <v>98</v>
      </c>
      <c r="H40" s="133"/>
      <c r="I40" s="133"/>
      <c r="J40" s="134"/>
      <c r="K40" s="46"/>
      <c r="L40" s="46"/>
    </row>
    <row r="41" spans="3:12" ht="20.25" thickBot="1">
      <c r="C41" s="135"/>
      <c r="D41" s="136"/>
      <c r="E41" s="136"/>
      <c r="F41" s="136"/>
      <c r="G41" s="136"/>
      <c r="H41" s="136"/>
      <c r="I41" s="136"/>
      <c r="J41" s="137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13" t="s">
        <v>99</v>
      </c>
      <c r="D43" s="114"/>
      <c r="E43" s="114"/>
      <c r="F43" s="114"/>
      <c r="G43" s="114"/>
      <c r="H43" s="114"/>
      <c r="I43" s="114"/>
      <c r="J43" s="115"/>
      <c r="K43" s="48"/>
      <c r="L43" s="48"/>
    </row>
    <row r="44" spans="3:10" ht="12.75">
      <c r="C44" s="116" t="s">
        <v>100</v>
      </c>
      <c r="D44" s="117"/>
      <c r="E44" s="118" t="s">
        <v>101</v>
      </c>
      <c r="F44" s="118"/>
      <c r="G44" s="118" t="s">
        <v>102</v>
      </c>
      <c r="H44" s="118"/>
      <c r="I44" s="119"/>
      <c r="J44" s="120"/>
    </row>
    <row r="45" spans="3:12" ht="13.5" thickBot="1">
      <c r="C45" s="123"/>
      <c r="D45" s="124"/>
      <c r="E45" s="130"/>
      <c r="F45" s="130"/>
      <c r="G45" s="130"/>
      <c r="H45" s="130"/>
      <c r="I45" s="121"/>
      <c r="J45" s="122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9"/>
      <c r="D51" s="49"/>
      <c r="E51" s="50"/>
      <c r="F51" s="50"/>
      <c r="G51" s="51"/>
      <c r="H51" s="51"/>
      <c r="I51" s="51"/>
      <c r="J51" s="51"/>
      <c r="K51" s="52"/>
      <c r="L51" s="52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98"/>
      <c r="I14" s="98"/>
      <c r="J14" s="98"/>
    </row>
    <row r="15" spans="8:10" ht="12.75">
      <c r="H15" s="98"/>
      <c r="I15" s="98"/>
      <c r="J15" s="98"/>
    </row>
    <row r="16" spans="8:10" ht="12.75">
      <c r="H16" s="98"/>
      <c r="I16" s="98"/>
      <c r="J16" s="98"/>
    </row>
    <row r="17" spans="8:10" ht="12.75">
      <c r="H17" s="98"/>
      <c r="I17" s="98"/>
      <c r="J17" s="98"/>
    </row>
    <row r="18" spans="3:10" ht="26.25">
      <c r="C18" s="99" t="s">
        <v>103</v>
      </c>
      <c r="D18" s="99"/>
      <c r="E18" s="99"/>
      <c r="F18" s="99"/>
      <c r="G18" s="99"/>
      <c r="H18" s="99"/>
      <c r="I18" s="99"/>
      <c r="J18" s="99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100" t="e">
        <f>L6&amp;"   /   "&amp;L7</f>
        <v>#REF!</v>
      </c>
      <c r="D20" s="100"/>
      <c r="E20" s="100"/>
      <c r="F20" s="100"/>
      <c r="G20" s="100"/>
      <c r="H20" s="100"/>
      <c r="I20" s="100"/>
      <c r="J20" s="100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101" t="s">
        <v>89</v>
      </c>
      <c r="D22" s="102"/>
      <c r="E22" s="103" t="s">
        <v>90</v>
      </c>
      <c r="F22" s="103"/>
      <c r="G22" s="103" t="s">
        <v>91</v>
      </c>
      <c r="H22" s="103"/>
      <c r="I22" s="104" t="s">
        <v>92</v>
      </c>
      <c r="J22" s="105"/>
      <c r="K22" s="54"/>
    </row>
    <row r="23" spans="2:11" ht="12.75">
      <c r="B23" s="53"/>
      <c r="C23" s="106" t="s">
        <v>93</v>
      </c>
      <c r="D23" s="107"/>
      <c r="E23" s="108" t="s">
        <v>94</v>
      </c>
      <c r="F23" s="107"/>
      <c r="G23" s="108" t="s">
        <v>95</v>
      </c>
      <c r="H23" s="107"/>
      <c r="I23" s="108" t="s">
        <v>96</v>
      </c>
      <c r="J23" s="109"/>
      <c r="K23" s="54"/>
    </row>
    <row r="24" spans="2:11" ht="32.25">
      <c r="B24" s="53" t="s">
        <v>88</v>
      </c>
      <c r="C24" s="110">
        <v>1</v>
      </c>
      <c r="D24" s="111"/>
      <c r="E24" s="138">
        <f>RESULTADOS!B7</f>
        <v>2</v>
      </c>
      <c r="F24" s="139"/>
      <c r="G24" s="140">
        <f>RESULTADOS!E5</f>
        <v>0</v>
      </c>
      <c r="H24" s="140"/>
      <c r="I24" s="138">
        <f>RESULTADOS!C5</f>
        <v>0</v>
      </c>
      <c r="J24" s="141"/>
      <c r="K24" s="54"/>
    </row>
    <row r="25" spans="2:11" ht="32.25">
      <c r="B25" s="53" t="s">
        <v>88</v>
      </c>
      <c r="C25" s="110">
        <v>2</v>
      </c>
      <c r="D25" s="111"/>
      <c r="E25" s="138">
        <f>RESULTADOS!B16</f>
        <v>6</v>
      </c>
      <c r="F25" s="139"/>
      <c r="G25" s="140">
        <f>RESULTADOS!E14</f>
        <v>0</v>
      </c>
      <c r="H25" s="140"/>
      <c r="I25" s="138">
        <f>RESULTADOS!C14</f>
        <v>0</v>
      </c>
      <c r="J25" s="141"/>
      <c r="K25" s="54"/>
    </row>
    <row r="26" spans="2:11" ht="32.25">
      <c r="B26" s="53" t="s">
        <v>88</v>
      </c>
      <c r="C26" s="110">
        <v>3</v>
      </c>
      <c r="D26" s="111"/>
      <c r="E26" s="138">
        <f>RESULTADOS!B25</f>
        <v>6</v>
      </c>
      <c r="F26" s="139"/>
      <c r="G26" s="140">
        <f>RESULTADOS!E23</f>
        <v>0</v>
      </c>
      <c r="H26" s="140"/>
      <c r="I26" s="138">
        <f>RESULTADOS!C23</f>
        <v>0</v>
      </c>
      <c r="J26" s="141"/>
      <c r="K26" s="54"/>
    </row>
    <row r="27" spans="2:11" ht="32.25">
      <c r="B27" s="53" t="s">
        <v>88</v>
      </c>
      <c r="C27" s="110">
        <v>4</v>
      </c>
      <c r="D27" s="111"/>
      <c r="E27" s="138">
        <f>RESULTADOS!B34</f>
        <v>2</v>
      </c>
      <c r="F27" s="139"/>
      <c r="G27" s="140">
        <f>RESULTADOS!E32</f>
        <v>0</v>
      </c>
      <c r="H27" s="140"/>
      <c r="I27" s="138">
        <f>RESULTADOS!C32</f>
        <v>0</v>
      </c>
      <c r="J27" s="141"/>
      <c r="K27" s="54"/>
    </row>
    <row r="28" spans="2:11" ht="32.25">
      <c r="B28" s="53" t="s">
        <v>88</v>
      </c>
      <c r="C28" s="110">
        <v>5</v>
      </c>
      <c r="D28" s="111"/>
      <c r="E28" s="138">
        <f>RESULTADOS!B43</f>
        <v>8</v>
      </c>
      <c r="F28" s="139"/>
      <c r="G28" s="140">
        <f>RESULTADOS!E41</f>
        <v>0</v>
      </c>
      <c r="H28" s="140"/>
      <c r="I28" s="138">
        <f>RESULTADOS!C41</f>
        <v>0</v>
      </c>
      <c r="J28" s="141"/>
      <c r="K28" s="54"/>
    </row>
    <row r="29" spans="2:11" ht="32.25">
      <c r="B29" s="41"/>
      <c r="C29" s="110">
        <f aca="true" t="shared" si="0" ref="C29:C38">C28+1</f>
        <v>6</v>
      </c>
      <c r="D29" s="111"/>
      <c r="E29" s="138">
        <f>RESULTADOS!B52</f>
        <v>8</v>
      </c>
      <c r="F29" s="139"/>
      <c r="G29" s="140">
        <f>RESULTADOS!E50</f>
        <v>0</v>
      </c>
      <c r="H29" s="140"/>
      <c r="I29" s="138">
        <f>RESULTADOS!C50</f>
        <v>0</v>
      </c>
      <c r="J29" s="141"/>
      <c r="K29" s="42"/>
    </row>
    <row r="30" spans="2:11" ht="32.25">
      <c r="B30" s="41"/>
      <c r="C30" s="110">
        <f t="shared" si="0"/>
        <v>7</v>
      </c>
      <c r="D30" s="111"/>
      <c r="E30" s="138">
        <f>RESULTADOS!B61</f>
        <v>6</v>
      </c>
      <c r="F30" s="139"/>
      <c r="G30" s="140">
        <f>RESULTADOS!E59</f>
        <v>0</v>
      </c>
      <c r="H30" s="140"/>
      <c r="I30" s="138">
        <f>RESULTADOS!C59</f>
        <v>0</v>
      </c>
      <c r="J30" s="141"/>
      <c r="K30" s="42"/>
    </row>
    <row r="31" spans="2:11" ht="32.25">
      <c r="B31" s="41"/>
      <c r="C31" s="110">
        <f t="shared" si="0"/>
        <v>8</v>
      </c>
      <c r="D31" s="111"/>
      <c r="E31" s="138">
        <f>RESULTADOS!B70</f>
        <v>1</v>
      </c>
      <c r="F31" s="139"/>
      <c r="G31" s="140">
        <f>RESULTADOS!E68</f>
        <v>0</v>
      </c>
      <c r="H31" s="140"/>
      <c r="I31" s="138">
        <f>RESULTADOS!C68</f>
        <v>0</v>
      </c>
      <c r="J31" s="141"/>
      <c r="K31" s="42"/>
    </row>
    <row r="32" spans="2:11" ht="32.25">
      <c r="B32" s="41"/>
      <c r="C32" s="110">
        <f t="shared" si="0"/>
        <v>9</v>
      </c>
      <c r="D32" s="111"/>
      <c r="E32" s="138">
        <f>RESULTADOS!I7</f>
        <v>1</v>
      </c>
      <c r="F32" s="139"/>
      <c r="G32" s="140">
        <f>RESULTADOS!L5</f>
        <v>0</v>
      </c>
      <c r="H32" s="140"/>
      <c r="I32" s="138">
        <f>RESULTADOS!J5</f>
        <v>0</v>
      </c>
      <c r="J32" s="141"/>
      <c r="K32" s="42"/>
    </row>
    <row r="33" spans="2:11" ht="32.25">
      <c r="B33" s="41"/>
      <c r="C33" s="110">
        <f t="shared" si="0"/>
        <v>10</v>
      </c>
      <c r="D33" s="111"/>
      <c r="E33" s="138">
        <f>RESULTADOS!I16</f>
        <v>1</v>
      </c>
      <c r="F33" s="139"/>
      <c r="G33" s="140">
        <f>RESULTADOS!L14</f>
        <v>0</v>
      </c>
      <c r="H33" s="140"/>
      <c r="I33" s="138">
        <f>RESULTADOS!J14</f>
        <v>0</v>
      </c>
      <c r="J33" s="141"/>
      <c r="K33" s="42"/>
    </row>
    <row r="34" spans="2:11" ht="32.25">
      <c r="B34" s="41"/>
      <c r="C34" s="110">
        <f t="shared" si="0"/>
        <v>11</v>
      </c>
      <c r="D34" s="111"/>
      <c r="E34" s="138">
        <f>RESULTADOS!I25</f>
        <v>2</v>
      </c>
      <c r="F34" s="139"/>
      <c r="G34" s="140">
        <f>RESULTADOS!L23</f>
        <v>0</v>
      </c>
      <c r="H34" s="140"/>
      <c r="I34" s="138">
        <f>RESULTADOS!J23</f>
        <v>0</v>
      </c>
      <c r="J34" s="141"/>
      <c r="K34" s="42"/>
    </row>
    <row r="35" spans="2:11" ht="32.25">
      <c r="B35" s="41"/>
      <c r="C35" s="110">
        <f t="shared" si="0"/>
        <v>12</v>
      </c>
      <c r="D35" s="111"/>
      <c r="E35" s="138">
        <f>RESULTADOS!I34</f>
        <v>8</v>
      </c>
      <c r="F35" s="139"/>
      <c r="G35" s="140">
        <f>RESULTADOS!L32</f>
        <v>0</v>
      </c>
      <c r="H35" s="140"/>
      <c r="I35" s="138">
        <f>RESULTADOS!J32</f>
        <v>0</v>
      </c>
      <c r="J35" s="141"/>
      <c r="K35" s="42"/>
    </row>
    <row r="36" spans="2:11" ht="32.25">
      <c r="B36" s="41"/>
      <c r="C36" s="110">
        <f t="shared" si="0"/>
        <v>13</v>
      </c>
      <c r="D36" s="111"/>
      <c r="E36" s="138">
        <f>RESULTADOS!I43</f>
        <v>4</v>
      </c>
      <c r="F36" s="139"/>
      <c r="G36" s="140">
        <f>RESULTADOS!L41</f>
        <v>0</v>
      </c>
      <c r="H36" s="140"/>
      <c r="I36" s="138">
        <f>RESULTADOS!J41</f>
        <v>0</v>
      </c>
      <c r="J36" s="141"/>
      <c r="K36" s="42"/>
    </row>
    <row r="37" spans="2:11" ht="32.25">
      <c r="B37" s="41"/>
      <c r="C37" s="110">
        <f t="shared" si="0"/>
        <v>14</v>
      </c>
      <c r="D37" s="111"/>
      <c r="E37" s="138">
        <f>RESULTADOS!I52</f>
        <v>8</v>
      </c>
      <c r="F37" s="139"/>
      <c r="G37" s="140">
        <f>RESULTADOS!L50</f>
        <v>0</v>
      </c>
      <c r="H37" s="140"/>
      <c r="I37" s="138">
        <f>RESULTADOS!J50</f>
        <v>0</v>
      </c>
      <c r="J37" s="141"/>
      <c r="K37" s="42"/>
    </row>
    <row r="38" spans="2:11" ht="33" thickBot="1">
      <c r="B38" s="41"/>
      <c r="C38" s="125">
        <f t="shared" si="0"/>
        <v>15</v>
      </c>
      <c r="D38" s="126"/>
      <c r="E38" s="142">
        <f>RESULTADOS!I61</f>
        <v>1</v>
      </c>
      <c r="F38" s="143"/>
      <c r="G38" s="144">
        <f>RESULTADOS!L59</f>
        <v>0</v>
      </c>
      <c r="H38" s="144"/>
      <c r="I38" s="142">
        <f>RESULTADOS!J59</f>
        <v>0</v>
      </c>
      <c r="J38" s="145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31" t="s">
        <v>97</v>
      </c>
      <c r="D40" s="132"/>
      <c r="E40" s="132"/>
      <c r="F40" s="132"/>
      <c r="G40" s="133" t="s">
        <v>98</v>
      </c>
      <c r="H40" s="133"/>
      <c r="I40" s="133"/>
      <c r="J40" s="134"/>
      <c r="K40" s="46"/>
      <c r="L40" s="46"/>
    </row>
    <row r="41" spans="3:12" ht="20.25" thickBot="1">
      <c r="C41" s="135"/>
      <c r="D41" s="136"/>
      <c r="E41" s="136"/>
      <c r="F41" s="136"/>
      <c r="G41" s="136"/>
      <c r="H41" s="136"/>
      <c r="I41" s="136"/>
      <c r="J41" s="137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13" t="s">
        <v>99</v>
      </c>
      <c r="D43" s="114"/>
      <c r="E43" s="114"/>
      <c r="F43" s="114"/>
      <c r="G43" s="114"/>
      <c r="H43" s="114"/>
      <c r="I43" s="114"/>
      <c r="J43" s="115"/>
      <c r="K43" s="48"/>
      <c r="L43" s="48"/>
    </row>
    <row r="44" spans="3:10" ht="12.75">
      <c r="C44" s="116" t="s">
        <v>100</v>
      </c>
      <c r="D44" s="117"/>
      <c r="E44" s="118" t="s">
        <v>101</v>
      </c>
      <c r="F44" s="118"/>
      <c r="G44" s="118" t="s">
        <v>102</v>
      </c>
      <c r="H44" s="118"/>
      <c r="I44" s="119"/>
      <c r="J44" s="120"/>
    </row>
    <row r="45" spans="3:12" ht="13.5" thickBot="1">
      <c r="C45" s="123"/>
      <c r="D45" s="124"/>
      <c r="E45" s="130"/>
      <c r="F45" s="130"/>
      <c r="G45" s="130"/>
      <c r="H45" s="130"/>
      <c r="I45" s="121"/>
      <c r="J45" s="122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13" t="s">
        <v>104</v>
      </c>
      <c r="D47" s="114"/>
      <c r="E47" s="114"/>
      <c r="F47" s="114"/>
      <c r="G47" s="114"/>
      <c r="H47" s="114"/>
      <c r="I47" s="114"/>
      <c r="J47" s="115"/>
    </row>
    <row r="48" spans="3:10" ht="12.75">
      <c r="C48" s="116" t="s">
        <v>100</v>
      </c>
      <c r="D48" s="117"/>
      <c r="E48" s="118" t="s">
        <v>101</v>
      </c>
      <c r="F48" s="118"/>
      <c r="G48" s="118" t="s">
        <v>102</v>
      </c>
      <c r="H48" s="118"/>
      <c r="I48" s="119"/>
      <c r="J48" s="120"/>
    </row>
    <row r="49" spans="3:10" ht="13.5" thickBot="1">
      <c r="C49" s="123"/>
      <c r="D49" s="124"/>
      <c r="E49" s="130"/>
      <c r="F49" s="130"/>
      <c r="G49" s="130"/>
      <c r="H49" s="130"/>
      <c r="I49" s="121"/>
      <c r="J49" s="122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7"/>
      <c r="D54" s="57"/>
      <c r="E54" s="58"/>
      <c r="F54" s="58"/>
      <c r="G54" s="59"/>
      <c r="H54" s="59"/>
      <c r="I54" s="59"/>
      <c r="J54" s="59"/>
      <c r="K54" s="56"/>
      <c r="L54" s="56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2021-04-30T04:49:50Z</cp:lastPrinted>
  <dcterms:created xsi:type="dcterms:W3CDTF">2002-12-01T18:18:16Z</dcterms:created>
  <dcterms:modified xsi:type="dcterms:W3CDTF">2022-07-08T03:13:49Z</dcterms:modified>
  <cp:category/>
  <cp:version/>
  <cp:contentType/>
  <cp:contentStatus/>
</cp:coreProperties>
</file>